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hone\DISIL\Diam\ProcMarche\2025\L_2025_06_AccordCadreTravaux\BPU_sauvegarde\"/>
    </mc:Choice>
  </mc:AlternateContent>
  <xr:revisionPtr revIDLastSave="0" documentId="13_ncr:1_{72EAE06B-9F15-490E-B471-0518A554B938}" xr6:coauthVersionLast="47" xr6:coauthVersionMax="47" xr10:uidLastSave="{00000000-0000-0000-0000-000000000000}"/>
  <bookViews>
    <workbookView xWindow="330" yWindow="-120" windowWidth="28590" windowHeight="17520" xr2:uid="{91123EAA-D9B6-4DDB-A425-D799F86CCD67}"/>
  </bookViews>
  <sheets>
    <sheet name="BPU Lot 2- Sol souple et dur" sheetId="1" r:id="rId1"/>
    <sheet name="DQE Lot 2- Sol souple et dur" sheetId="2" r:id="rId2"/>
  </sheets>
  <definedNames>
    <definedName name="_xlnm.Print_Titles" localSheetId="0">'BPU Lot 2- Sol souple et dur'!$1:$13</definedName>
    <definedName name="_xlnm.Print_Titles" localSheetId="1">'DQE Lot 2- Sol souple et dur'!$1:$14</definedName>
    <definedName name="_xlnm.Print_Area" localSheetId="0">'BPU Lot 2- Sol souple et dur'!$A$1:$D$72</definedName>
    <definedName name="_xlnm.Print_Area" localSheetId="1">'DQE Lot 2- Sol souple et dur'!$A$1:$F$68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2" l="1"/>
  <c r="D58" i="2"/>
  <c r="D56" i="2"/>
  <c r="D55" i="2"/>
  <c r="D54" i="2"/>
  <c r="D53" i="2"/>
  <c r="D52" i="2"/>
  <c r="D51" i="2"/>
  <c r="D50" i="2"/>
  <c r="D48" i="2"/>
  <c r="D47" i="2"/>
  <c r="D46" i="2"/>
  <c r="D44" i="2"/>
  <c r="D43" i="2"/>
  <c r="D42" i="2"/>
  <c r="D41" i="2"/>
  <c r="D40" i="2"/>
  <c r="D39" i="2"/>
  <c r="D38" i="2"/>
  <c r="D37" i="2"/>
  <c r="D36" i="2"/>
  <c r="D35" i="2"/>
  <c r="D33" i="2"/>
  <c r="D32" i="2"/>
  <c r="D31" i="2"/>
  <c r="D29" i="2"/>
  <c r="D28" i="2"/>
  <c r="D27" i="2"/>
  <c r="D26" i="2"/>
  <c r="D25" i="2"/>
  <c r="D24" i="2"/>
  <c r="D21" i="2"/>
  <c r="D20" i="2"/>
  <c r="D19" i="2"/>
  <c r="D18" i="2"/>
  <c r="D17" i="2"/>
  <c r="D16" i="2"/>
  <c r="F59" i="2" l="1"/>
  <c r="F58" i="2"/>
  <c r="F51" i="2"/>
  <c r="F52" i="2"/>
  <c r="F53" i="2"/>
  <c r="F54" i="2"/>
  <c r="F55" i="2"/>
  <c r="F56" i="2"/>
  <c r="F50" i="2"/>
  <c r="F47" i="2"/>
  <c r="F48" i="2"/>
  <c r="F46" i="2"/>
  <c r="F36" i="2"/>
  <c r="F37" i="2"/>
  <c r="F38" i="2"/>
  <c r="F39" i="2"/>
  <c r="F40" i="2"/>
  <c r="F41" i="2"/>
  <c r="F42" i="2"/>
  <c r="F43" i="2"/>
  <c r="F44" i="2"/>
  <c r="F35" i="2"/>
  <c r="F32" i="2"/>
  <c r="F33" i="2"/>
  <c r="F31" i="2"/>
  <c r="F25" i="2"/>
  <c r="F26" i="2"/>
  <c r="F27" i="2"/>
  <c r="F28" i="2"/>
  <c r="F29" i="2"/>
  <c r="F24" i="2"/>
  <c r="F17" i="2"/>
  <c r="F18" i="2"/>
  <c r="F19" i="2"/>
  <c r="F20" i="2"/>
  <c r="F21" i="2"/>
  <c r="F16" i="2"/>
  <c r="F61" i="2" l="1"/>
</calcChain>
</file>

<file path=xl/sharedStrings.xml><?xml version="1.0" encoding="utf-8"?>
<sst xmlns="http://schemas.openxmlformats.org/spreadsheetml/2006/main" count="296" uniqueCount="123">
  <si>
    <t>Marché MPPA N° 2025-06 - ACCORD-CADRE RELATIF AUX TRAVAUX DE REHABILITATION SUR LES BATIMENTS DE LA CAF DU RHONE</t>
  </si>
  <si>
    <t>PRESCRIPTIONS GENERALES</t>
  </si>
  <si>
    <t>Information sur les prix dans CCAP article 4.1</t>
  </si>
  <si>
    <t>Information Matériels, Matériaux et accessoires précisés dans CCTP général et particulier</t>
  </si>
  <si>
    <t>Toutes les lignes du BPU doivent obligatoirement être complétées.</t>
  </si>
  <si>
    <t>N°</t>
  </si>
  <si>
    <t>INTITULE</t>
  </si>
  <si>
    <t>Unité</t>
  </si>
  <si>
    <t>PRIX UNITAIRE H.T</t>
  </si>
  <si>
    <t>MO2</t>
  </si>
  <si>
    <t>MAIN D'ŒUVRE</t>
  </si>
  <si>
    <t>MO2-01</t>
  </si>
  <si>
    <t>Coût horaire de jour, pour la main d'œuvre ouvrier qualifié du lundi au vendredi de 7h00 à 18h00</t>
  </si>
  <si>
    <t>h</t>
  </si>
  <si>
    <t>MO2-02</t>
  </si>
  <si>
    <t>Coût horaire de main d'œuvre ouvrier qualifié, pour les samedis (entre 7h30 et 18h00)</t>
  </si>
  <si>
    <t>Coût horaire de main d'œuvre ouvrier qualifié, pour les jours fériés (entre 7h30 et 18h00)</t>
  </si>
  <si>
    <t>PO2</t>
  </si>
  <si>
    <t>PREPARATION DES SUPPORTS</t>
  </si>
  <si>
    <t>P02-01</t>
  </si>
  <si>
    <t>Ponçage + ragréage autolissant ép. 3 mm, sur dalle béton brute ou chape ciment</t>
  </si>
  <si>
    <r>
      <t>m</t>
    </r>
    <r>
      <rPr>
        <vertAlign val="superscript"/>
        <sz val="11"/>
        <color rgb="FF000000"/>
        <rFont val="Calibri"/>
        <family val="2"/>
      </rPr>
      <t>2</t>
    </r>
  </si>
  <si>
    <t>P02-02</t>
  </si>
  <si>
    <t>Ragréage fibré pour pose sur support bois y compris aspiration des poussières, et  accrocheur sol</t>
  </si>
  <si>
    <r>
      <t>m</t>
    </r>
    <r>
      <rPr>
        <vertAlign val="superscript"/>
        <sz val="11"/>
        <color theme="1"/>
        <rFont val="Aptos Narrow"/>
        <family val="2"/>
        <scheme val="minor"/>
      </rPr>
      <t>2</t>
    </r>
  </si>
  <si>
    <t>P02-03</t>
  </si>
  <si>
    <t>Ragréage P3 Auto lissant pour sol intérieur (tout support) jusqu'à 10 mm</t>
  </si>
  <si>
    <t>P02-04</t>
  </si>
  <si>
    <t>Ragréage P3 Auto lissant fibré pour sol intérieur (tout support) jusqu'à 15 mm</t>
  </si>
  <si>
    <t>P02-05</t>
  </si>
  <si>
    <t>Ragréage P3 Auto lissant fibré pour sol intérieur (tout support) de 16 mm à 20 mm pour rattrape de niveau en une seule couche sur surface courante ou raccord à l'emplacement d'ancienne cloison</t>
  </si>
  <si>
    <t>P02-06</t>
  </si>
  <si>
    <t>Plue value pour joint de dilatation</t>
  </si>
  <si>
    <t>ml</t>
  </si>
  <si>
    <t>RS02</t>
  </si>
  <si>
    <t>REVETEMENTS  SOLS SOUPLES</t>
  </si>
  <si>
    <t>RS02-01</t>
  </si>
  <si>
    <r>
      <t xml:space="preserve">SOL PLASTIQUE                                                                                                                      </t>
    </r>
    <r>
      <rPr>
        <sz val="11"/>
        <color rgb="FF000000"/>
        <rFont val="Aptos Narrow"/>
        <family val="2"/>
        <scheme val="minor"/>
      </rPr>
      <t>Pose en lés, de jointements soudés ou
Pose en dalle  épaisseur maxi 3 mm, avec joints vifs.
Teinte unie divers coloris, à définir au moment de la commande par la Caf du Rhône.</t>
    </r>
  </si>
  <si>
    <t>RS02-01-01</t>
  </si>
  <si>
    <r>
      <t xml:space="preserve">Revêtement de sol PVC </t>
    </r>
    <r>
      <rPr>
        <b/>
        <sz val="11"/>
        <color rgb="FF000000"/>
        <rFont val="Aptos Narrow"/>
        <family val="2"/>
        <scheme val="minor"/>
      </rPr>
      <t xml:space="preserve">compact U4P3
</t>
    </r>
    <r>
      <rPr>
        <i/>
        <sz val="11"/>
        <color rgb="FF000000"/>
        <rFont val="Aptos Narrow"/>
        <family val="2"/>
        <scheme val="minor"/>
      </rPr>
      <t>y compris jointement soudé pour pose en lés</t>
    </r>
  </si>
  <si>
    <t>RS02-01-02</t>
  </si>
  <si>
    <r>
      <t xml:space="preserve">Revêtement de sol PVC </t>
    </r>
    <r>
      <rPr>
        <b/>
        <sz val="11"/>
        <color rgb="FF000000"/>
        <rFont val="Aptos Narrow"/>
        <family val="2"/>
        <scheme val="minor"/>
      </rPr>
      <t xml:space="preserve">iso phonique U4P3
</t>
    </r>
    <r>
      <rPr>
        <i/>
        <sz val="11"/>
        <color rgb="FF000000"/>
        <rFont val="Aptos Narrow"/>
        <family val="2"/>
        <scheme val="minor"/>
      </rPr>
      <t>y compris jointement soudé pour pose en lés</t>
    </r>
  </si>
  <si>
    <t>RS02-01-03</t>
  </si>
  <si>
    <r>
      <t xml:space="preserve">Revêtement de sol PVC </t>
    </r>
    <r>
      <rPr>
        <b/>
        <sz val="11"/>
        <color rgb="FF000000"/>
        <rFont val="Aptos Narrow"/>
        <family val="2"/>
        <scheme val="minor"/>
      </rPr>
      <t>antidérapant</t>
    </r>
    <r>
      <rPr>
        <sz val="11"/>
        <color rgb="FF000000"/>
        <rFont val="Aptos Narrow"/>
        <family val="2"/>
        <scheme val="minor"/>
      </rPr>
      <t xml:space="preserve"> </t>
    </r>
    <r>
      <rPr>
        <b/>
        <sz val="11"/>
        <color rgb="FF000000"/>
        <rFont val="Aptos Narrow"/>
        <family val="2"/>
        <scheme val="minor"/>
      </rPr>
      <t xml:space="preserve">U4P3
</t>
    </r>
    <r>
      <rPr>
        <i/>
        <sz val="11"/>
        <color rgb="FF000000"/>
        <rFont val="Aptos Narrow"/>
        <family val="2"/>
        <scheme val="minor"/>
      </rPr>
      <t>y compris jointement soudé pour pose en lés</t>
    </r>
  </si>
  <si>
    <t>RS02-01-04</t>
  </si>
  <si>
    <r>
      <t xml:space="preserve">Dalles de sol plombante </t>
    </r>
    <r>
      <rPr>
        <b/>
        <sz val="11"/>
        <color rgb="FF000000"/>
        <rFont val="Aptos Narrow"/>
        <family val="2"/>
        <scheme val="minor"/>
      </rPr>
      <t>U4P3</t>
    </r>
  </si>
  <si>
    <t>RS02-01-05</t>
  </si>
  <si>
    <r>
      <t xml:space="preserve">Revêtement de sol linoléum épaisseur 2,5mm </t>
    </r>
    <r>
      <rPr>
        <b/>
        <sz val="11"/>
        <color rgb="FF000000"/>
        <rFont val="Aptos Narrow"/>
        <family val="2"/>
        <scheme val="minor"/>
      </rPr>
      <t xml:space="preserve">compact
</t>
    </r>
    <r>
      <rPr>
        <i/>
        <sz val="11"/>
        <color rgb="FF000000"/>
        <rFont val="Aptos Narrow"/>
        <family val="2"/>
        <scheme val="minor"/>
      </rPr>
      <t>y compris jointement soudé pour pose en lés</t>
    </r>
  </si>
  <si>
    <t>RS02-01-06</t>
  </si>
  <si>
    <r>
      <t xml:space="preserve">Revêtement de sol linoléum épaisseur 2,5mm   </t>
    </r>
    <r>
      <rPr>
        <b/>
        <sz val="11"/>
        <color rgb="FF000000"/>
        <rFont val="Aptos Narrow"/>
        <family val="2"/>
        <scheme val="minor"/>
      </rPr>
      <t xml:space="preserve">iso phonique
</t>
    </r>
    <r>
      <rPr>
        <i/>
        <sz val="11"/>
        <color rgb="FF000000"/>
        <rFont val="Aptos Narrow"/>
        <family val="2"/>
        <scheme val="minor"/>
      </rPr>
      <t>y compris jointement soudé pour pose en lés</t>
    </r>
  </si>
  <si>
    <t>RS02-02</t>
  </si>
  <si>
    <r>
      <t xml:space="preserve">REVETEMENTS TEXTILES
</t>
    </r>
    <r>
      <rPr>
        <sz val="11"/>
        <color rgb="FF000000"/>
        <rFont val="Aptos Narrow"/>
        <family val="2"/>
        <scheme val="minor"/>
      </rPr>
      <t>Dalle plombante de moquette de 0.50 x 0.50 m, 
UPEC 33, 
Bfl-S1, 
Epaisseur totale 5mm au moins
velours 540 g/m2 
absorption acoustique Alpha W mini 0.35, 
isolation bruit de choc Delta Lw minimum 28 dB, 
type COLOR SCALE de chez BALSAN ou équivalent. 
Teinte unis divers coloris, à définir</t>
    </r>
  </si>
  <si>
    <t>RS02-02-01</t>
  </si>
  <si>
    <t>Dalle plombante de moquette de 0.50 x 0.50 m, Classe 33, Bfl-S1, épaisseur 9.2 mm, poids 4 065 g/m2 minimum, velours 500 g/m2 minimum, absorption acoustique Alpha W mini 0.35, isolation bruit de choc Delta Lw minimum 28 dB, type COLOR SCALE de chez BALSAN ou équivalent. Teinte unis divers coloris, à définir</t>
  </si>
  <si>
    <t>RS02-02-02</t>
  </si>
  <si>
    <t>Dalle plombante de revêtement de sol polyamide touffeté 1/10" teintée dans la mase en dalles 50X50 en fibre d'aspect velour bouclé U3P3
- classe d'usage 33
- classification au feu de Bfi-S1
- réduction bruit de choc mini 25 Db.
Référence de marque Balsan Winter "N975", Balsan Season lines "N941" ou similaire.</t>
  </si>
  <si>
    <t>RS02-03</t>
  </si>
  <si>
    <t>FINITIONS SOLS SOUPLES</t>
  </si>
  <si>
    <t>RS02-03-01</t>
  </si>
  <si>
    <t>Joint de fractionnement</t>
  </si>
  <si>
    <t>RS02-03-02</t>
  </si>
  <si>
    <t>Plinthe sapin hauteur 10 cm prête à peindre
y compris découpe des angles rentrants et sortants</t>
  </si>
  <si>
    <t>RS02-03-03</t>
  </si>
  <si>
    <t>Plinthes PVC semi-rigide
y compris découpe des angles rentrants et sortants</t>
  </si>
  <si>
    <t>RS02-03-04</t>
  </si>
  <si>
    <t>Barre de seuil à rattrapage de niveau en aluminium a fixation invisible
y compris visserie de fixation</t>
  </si>
  <si>
    <t>RS02-03-05</t>
  </si>
  <si>
    <t>Barre de seuil plat collé ou vissée INOX largeur 30 mm</t>
  </si>
  <si>
    <t>RS02-03-06</t>
  </si>
  <si>
    <t>Barre de seuil plat collé ou vissée INOX largeur 70 mm</t>
  </si>
  <si>
    <t>RS02-03-07</t>
  </si>
  <si>
    <t>Couvre joint de sol a bord biseauté en aluminium pose collée ou vissée largeur jusqu'à 10 cm</t>
  </si>
  <si>
    <t>RS02-03-08</t>
  </si>
  <si>
    <t>Butée de porte finition alu dépoli, fixée au sol</t>
  </si>
  <si>
    <t>unité</t>
  </si>
  <si>
    <t>RS02-03-09</t>
  </si>
  <si>
    <t>Profil antidérapant pour trafic intense en aluminium fixation vissée largeur 25 mm</t>
  </si>
  <si>
    <t>RS02-03-10</t>
  </si>
  <si>
    <t>Profil antidérapant en aluminium avec bande anti dérapante noire intégrée fixation adhésive largeur 35 mm</t>
  </si>
  <si>
    <t>TS02</t>
  </si>
  <si>
    <r>
      <t xml:space="preserve">TAPIS DE SOL
</t>
    </r>
    <r>
      <rPr>
        <sz val="11"/>
        <color rgb="FF000000"/>
        <rFont val="Aptos Narrow"/>
        <family val="2"/>
        <scheme val="minor"/>
      </rPr>
      <t xml:space="preserve">- usage fréquent
- avoir un classement au feu cf1-s1
</t>
    </r>
  </si>
  <si>
    <t>TS02-01</t>
  </si>
  <si>
    <t>Tapis brosse "Coco" 17mm</t>
  </si>
  <si>
    <t>TS02-02</t>
  </si>
  <si>
    <t>Tapis de sol à profilés en aluminium 22 mm de type EMCO ou équivalent - Ecartement inter-profilés maximum de 4 mm</t>
  </si>
  <si>
    <t>TS02-03</t>
  </si>
  <si>
    <t>Tapis de sol caoutchouc norme PMR</t>
  </si>
  <si>
    <t>m²</t>
  </si>
  <si>
    <t>ACC02</t>
  </si>
  <si>
    <t xml:space="preserve">ACCESSIBILITE (Dispositif suivant règlementation handicapé)  </t>
  </si>
  <si>
    <t>ACC02-01</t>
  </si>
  <si>
    <t>Clous podotactiles intérieurs fixation adhésive</t>
  </si>
  <si>
    <t>ACC02-02</t>
  </si>
  <si>
    <t xml:space="preserve">Dalle podotactile caoutchouc pré-adhésive polyuréthane 42x80cm - épaiseur 7mm - coloris à définir </t>
  </si>
  <si>
    <t>ACC02-03</t>
  </si>
  <si>
    <t>Bande podotactile plaque aluminium larmé  grain de riz</t>
  </si>
  <si>
    <t>ACC02-04</t>
  </si>
  <si>
    <t>Bande adhésive en PVC, haute performance, pour mise en contraste visuel des contremarches d'escalier</t>
  </si>
  <si>
    <t>ACC02-05</t>
  </si>
  <si>
    <t>Bandes antidérapantes collées épaisseur 1mm x largeur 36mm, pour nez de marches d'escalier</t>
  </si>
  <si>
    <t>ACC02-06</t>
  </si>
  <si>
    <t>Bande d'éveil à vigilance sur marche palière</t>
  </si>
  <si>
    <t>ACC02-07</t>
  </si>
  <si>
    <t xml:space="preserve">Nez de marche contrasté sans rebord excessif antidérapant </t>
  </si>
  <si>
    <t xml:space="preserve">SOLS DURS
Carrelage épaisseur 3,5mm  - Type "xlight CERA NCO" ou similaire : fourniture et pose </t>
  </si>
  <si>
    <t xml:space="preserve">Carrelage dimensions 30x60 pour les murs. 
Coloris à définir </t>
  </si>
  <si>
    <t xml:space="preserve">Carrelage dimensions 60x60 pour les sols. 
Coloris à définir </t>
  </si>
  <si>
    <t> </t>
  </si>
  <si>
    <t>REM02</t>
  </si>
  <si>
    <t>Remise accordée  sur prix catalogue si prix non prévu au BPU (hors marché subséquent)</t>
  </si>
  <si>
    <t>%</t>
  </si>
  <si>
    <t>Cachet, date et signature</t>
  </si>
  <si>
    <t>QTE</t>
  </si>
  <si>
    <t>PRIX TOTAL HT</t>
  </si>
  <si>
    <t>TOTAL  H.T.</t>
  </si>
  <si>
    <t>Toutes les lignes du DQE seront remplies automatiquement une fois le BPU renseigné.</t>
  </si>
  <si>
    <t>Les quantités indiquées ne sont pas contractuelles.</t>
  </si>
  <si>
    <t>DQE  LOT N°02 -  SOLS SOUPLES et SOLS DURS</t>
  </si>
  <si>
    <t>BPU LOT N°02 -  SOLS SOUPLES et SOLS DURS</t>
  </si>
  <si>
    <t>SD02</t>
  </si>
  <si>
    <t>SD02-01</t>
  </si>
  <si>
    <t>SD02-02</t>
  </si>
  <si>
    <t xml:space="preserve">SOLS DURS
Carrelage épaisseur 3,5mm  - fort passage - Type "xlight CERA NCO" ou similaire : fourniture et pose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</si>
</sst>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theme="1"/>
      <name val="Arial"/>
      <family val="2"/>
    </font>
    <font>
      <sz val="6"/>
      <color theme="1"/>
      <name val="Aptos Narrow"/>
      <family val="2"/>
      <scheme val="minor"/>
    </font>
    <font>
      <b/>
      <sz val="11"/>
      <color rgb="FF0066FF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b/>
      <sz val="11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i/>
      <sz val="11"/>
      <color rgb="FF000000"/>
      <name val="Aptos Narrow"/>
      <family val="2"/>
      <scheme val="minor"/>
    </font>
    <font>
      <b/>
      <u/>
      <sz val="11"/>
      <color rgb="FF000000"/>
      <name val="Aptos Narrow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2"/>
      <color rgb="FF00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theme="4" tint="0.79998168889431442"/>
        <bgColor rgb="FF00000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49" fontId="20" fillId="5" borderId="8" xfId="0" applyNumberFormat="1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3" fillId="5" borderId="8" xfId="0" applyFont="1" applyFill="1" applyBorder="1" applyAlignment="1">
      <alignment vertical="center" wrapText="1"/>
    </xf>
    <xf numFmtId="49" fontId="20" fillId="5" borderId="10" xfId="0" applyNumberFormat="1" applyFont="1" applyFill="1" applyBorder="1" applyAlignment="1">
      <alignment horizontal="left" vertical="center" wrapText="1"/>
    </xf>
    <xf numFmtId="49" fontId="3" fillId="5" borderId="6" xfId="0" applyNumberFormat="1" applyFont="1" applyFill="1" applyBorder="1" applyAlignment="1">
      <alignment horizontal="left" vertical="center" wrapText="1"/>
    </xf>
    <xf numFmtId="49" fontId="3" fillId="5" borderId="11" xfId="0" applyNumberFormat="1" applyFont="1" applyFill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15" fillId="0" borderId="8" xfId="0" applyFont="1" applyBorder="1" applyAlignment="1">
      <alignment wrapText="1"/>
    </xf>
    <xf numFmtId="0" fontId="15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13" fillId="5" borderId="6" xfId="0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22" fillId="3" borderId="13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22" fillId="3" borderId="3" xfId="0" applyFont="1" applyFill="1" applyBorder="1" applyAlignment="1">
      <alignment horizontal="left" vertical="center" wrapText="1"/>
    </xf>
    <xf numFmtId="0" fontId="13" fillId="3" borderId="14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3" fillId="3" borderId="15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23" fillId="0" borderId="6" xfId="0" applyFont="1" applyBorder="1" applyAlignment="1">
      <alignment wrapText="1"/>
    </xf>
    <xf numFmtId="0" fontId="24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24" fillId="0" borderId="0" xfId="0" applyFont="1" applyAlignment="1">
      <alignment wrapText="1"/>
    </xf>
    <xf numFmtId="0" fontId="23" fillId="0" borderId="0" xfId="0" applyFont="1"/>
    <xf numFmtId="0" fontId="15" fillId="0" borderId="0" xfId="0" applyFont="1"/>
    <xf numFmtId="0" fontId="25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5" fillId="0" borderId="0" xfId="0" quotePrefix="1" applyFont="1" applyAlignment="1">
      <alignment wrapText="1"/>
    </xf>
    <xf numFmtId="0" fontId="12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/>
    </xf>
    <xf numFmtId="49" fontId="20" fillId="5" borderId="2" xfId="0" applyNumberFormat="1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vertical="center" wrapText="1"/>
    </xf>
    <xf numFmtId="49" fontId="3" fillId="5" borderId="2" xfId="0" applyNumberFormat="1" applyFont="1" applyFill="1" applyBorder="1" applyAlignment="1">
      <alignment horizontal="left" vertical="center" wrapText="1"/>
    </xf>
    <xf numFmtId="0" fontId="15" fillId="0" borderId="2" xfId="0" applyFont="1" applyBorder="1" applyAlignment="1">
      <alignment wrapText="1"/>
    </xf>
    <xf numFmtId="0" fontId="13" fillId="5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wrapText="1"/>
    </xf>
    <xf numFmtId="0" fontId="24" fillId="7" borderId="2" xfId="0" applyFont="1" applyFill="1" applyBorder="1" applyAlignment="1">
      <alignment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quotePrefix="1" applyFont="1" applyAlignment="1">
      <alignment wrapText="1"/>
    </xf>
    <xf numFmtId="0" fontId="2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6" fillId="3" borderId="13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vertical="center" wrapText="1"/>
    </xf>
    <xf numFmtId="164" fontId="12" fillId="0" borderId="2" xfId="0" applyNumberFormat="1" applyFont="1" applyBorder="1" applyAlignment="1">
      <alignment vertical="center" wrapText="1"/>
    </xf>
    <xf numFmtId="10" fontId="0" fillId="0" borderId="2" xfId="0" applyNumberFormat="1" applyBorder="1" applyAlignment="1">
      <alignment vertical="center" wrapText="1"/>
    </xf>
    <xf numFmtId="0" fontId="9" fillId="6" borderId="19" xfId="0" applyFont="1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13" fillId="3" borderId="2" xfId="0" applyFont="1" applyFill="1" applyBorder="1" applyAlignment="1">
      <alignment vertical="center" wrapText="1"/>
    </xf>
    <xf numFmtId="49" fontId="3" fillId="5" borderId="2" xfId="0" applyNumberFormat="1" applyFont="1" applyFill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F49091B9-8DC1-4DED-85A7-9FD3E5DAB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0" cy="190500"/>
    <xdr:pic>
      <xdr:nvPicPr>
        <xdr:cNvPr id="2" name="Image 1">
          <a:extLst>
            <a:ext uri="{FF2B5EF4-FFF2-40B4-BE49-F238E27FC236}">
              <a16:creationId xmlns:a16="http://schemas.microsoft.com/office/drawing/2014/main" id="{5B75CDEA-3A62-4B7A-A1F5-1F03295F6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17A0E-EDB7-4DF1-9B57-F942C10C4707}">
  <sheetPr>
    <tabColor rgb="FF00B050"/>
  </sheetPr>
  <dimension ref="A1:G128"/>
  <sheetViews>
    <sheetView tabSelected="1" zoomScaleNormal="100" zoomScaleSheetLayoutView="100" workbookViewId="0">
      <selection activeCell="B2" sqref="B2"/>
    </sheetView>
  </sheetViews>
  <sheetFormatPr baseColWidth="10" defaultColWidth="11.42578125" defaultRowHeight="15" x14ac:dyDescent="0.25"/>
  <cols>
    <col min="1" max="1" width="8.85546875" style="10" customWidth="1"/>
    <col min="2" max="2" width="63.140625" style="10" customWidth="1"/>
    <col min="3" max="3" width="7.5703125" style="4" customWidth="1"/>
    <col min="4" max="4" width="19.7109375" style="10" customWidth="1"/>
    <col min="5" max="5" width="11.42578125" style="1"/>
    <col min="6" max="6" width="11.42578125" style="10"/>
    <col min="7" max="7" width="68.7109375" style="10" customWidth="1"/>
    <col min="8" max="16384" width="11.42578125" style="10"/>
  </cols>
  <sheetData>
    <row r="1" spans="1:5" s="2" customFormat="1" ht="42" customHeight="1" x14ac:dyDescent="0.25">
      <c r="A1" s="107" t="s">
        <v>0</v>
      </c>
      <c r="B1" s="107"/>
      <c r="C1" s="107"/>
      <c r="D1" s="107"/>
      <c r="E1" s="1"/>
    </row>
    <row r="2" spans="1:5" s="2" customFormat="1" ht="15" customHeight="1" x14ac:dyDescent="0.25">
      <c r="A2" s="3"/>
      <c r="B2" s="3"/>
      <c r="C2" s="4"/>
      <c r="E2" s="1"/>
    </row>
    <row r="3" spans="1:5" s="2" customFormat="1" ht="21" customHeight="1" x14ac:dyDescent="0.25">
      <c r="A3" s="108" t="s">
        <v>118</v>
      </c>
      <c r="B3" s="108"/>
      <c r="C3" s="108"/>
      <c r="D3" s="108"/>
      <c r="E3" s="1"/>
    </row>
    <row r="4" spans="1:5" s="2" customFormat="1" x14ac:dyDescent="0.25">
      <c r="C4" s="4"/>
      <c r="E4" s="1"/>
    </row>
    <row r="5" spans="1:5" s="2" customFormat="1" ht="20.25" customHeight="1" x14ac:dyDescent="0.25">
      <c r="A5" s="109" t="s">
        <v>1</v>
      </c>
      <c r="B5" s="109"/>
      <c r="C5" s="109"/>
      <c r="D5" s="109"/>
      <c r="E5" s="1"/>
    </row>
    <row r="6" spans="1:5" s="2" customFormat="1" ht="9" customHeight="1" x14ac:dyDescent="0.25">
      <c r="A6" s="5"/>
      <c r="B6" s="5"/>
      <c r="C6" s="6"/>
      <c r="D6" s="5"/>
      <c r="E6" s="1"/>
    </row>
    <row r="7" spans="1:5" s="2" customFormat="1" x14ac:dyDescent="0.25">
      <c r="A7" s="5"/>
      <c r="B7" s="7" t="s">
        <v>2</v>
      </c>
      <c r="C7" s="6"/>
      <c r="D7" s="5"/>
      <c r="E7" s="1"/>
    </row>
    <row r="8" spans="1:5" s="2" customFormat="1" ht="30" x14ac:dyDescent="0.25">
      <c r="A8" s="5"/>
      <c r="B8" s="8" t="s">
        <v>3</v>
      </c>
      <c r="C8" s="6"/>
      <c r="D8" s="5"/>
      <c r="E8" s="1"/>
    </row>
    <row r="9" spans="1:5" s="2" customFormat="1" x14ac:dyDescent="0.25">
      <c r="A9" s="5"/>
      <c r="B9" s="110"/>
      <c r="C9" s="110"/>
      <c r="D9" s="110"/>
      <c r="E9" s="1"/>
    </row>
    <row r="10" spans="1:5" s="2" customFormat="1" x14ac:dyDescent="0.25">
      <c r="A10" s="5"/>
      <c r="B10" s="8"/>
      <c r="C10" s="8"/>
      <c r="D10" s="8"/>
      <c r="E10" s="1"/>
    </row>
    <row r="11" spans="1:5" s="2" customFormat="1" x14ac:dyDescent="0.25">
      <c r="A11" s="5"/>
      <c r="B11" s="9" t="s">
        <v>4</v>
      </c>
      <c r="C11" s="8"/>
      <c r="D11" s="8"/>
      <c r="E11" s="1"/>
    </row>
    <row r="12" spans="1:5" ht="15.75" thickBot="1" x14ac:dyDescent="0.3">
      <c r="B12" s="11"/>
    </row>
    <row r="13" spans="1:5" s="2" customFormat="1" ht="30" customHeight="1" thickBot="1" x14ac:dyDescent="0.3">
      <c r="A13" s="100" t="s">
        <v>5</v>
      </c>
      <c r="B13" s="100" t="s">
        <v>6</v>
      </c>
      <c r="C13" s="100" t="s">
        <v>7</v>
      </c>
      <c r="D13" s="100" t="s">
        <v>8</v>
      </c>
      <c r="E13" s="1"/>
    </row>
    <row r="14" spans="1:5" s="17" customFormat="1" ht="30" customHeight="1" x14ac:dyDescent="0.25">
      <c r="A14" s="12" t="s">
        <v>9</v>
      </c>
      <c r="B14" s="13" t="s">
        <v>10</v>
      </c>
      <c r="C14" s="14"/>
      <c r="D14" s="15"/>
      <c r="E14" s="16"/>
    </row>
    <row r="15" spans="1:5" s="17" customFormat="1" ht="30" customHeight="1" x14ac:dyDescent="0.25">
      <c r="A15" s="18" t="s">
        <v>11</v>
      </c>
      <c r="B15" s="19" t="s">
        <v>12</v>
      </c>
      <c r="C15" s="20" t="s">
        <v>13</v>
      </c>
      <c r="D15" s="123"/>
      <c r="E15" s="16"/>
    </row>
    <row r="16" spans="1:5" s="17" customFormat="1" ht="30" customHeight="1" x14ac:dyDescent="0.25">
      <c r="A16" s="18" t="s">
        <v>14</v>
      </c>
      <c r="B16" s="19" t="s">
        <v>15</v>
      </c>
      <c r="C16" s="20" t="s">
        <v>13</v>
      </c>
      <c r="D16" s="123"/>
      <c r="E16" s="16"/>
    </row>
    <row r="17" spans="1:7" s="17" customFormat="1" ht="30" customHeight="1" x14ac:dyDescent="0.25">
      <c r="A17" s="18" t="s">
        <v>14</v>
      </c>
      <c r="B17" s="19" t="s">
        <v>16</v>
      </c>
      <c r="C17" s="20" t="s">
        <v>13</v>
      </c>
      <c r="D17" s="123"/>
      <c r="E17" s="16"/>
    </row>
    <row r="18" spans="1:7" s="2" customFormat="1" ht="30" customHeight="1" x14ac:dyDescent="0.25">
      <c r="A18" s="21" t="s">
        <v>17</v>
      </c>
      <c r="B18" s="22" t="s">
        <v>18</v>
      </c>
      <c r="C18" s="23"/>
      <c r="D18" s="24"/>
      <c r="E18" s="25"/>
      <c r="G18" s="17"/>
    </row>
    <row r="19" spans="1:7" s="2" customFormat="1" ht="37.5" customHeight="1" x14ac:dyDescent="0.25">
      <c r="A19" s="18" t="s">
        <v>19</v>
      </c>
      <c r="B19" s="26" t="s">
        <v>20</v>
      </c>
      <c r="C19" s="27" t="s">
        <v>21</v>
      </c>
      <c r="D19" s="123"/>
      <c r="E19" s="29"/>
    </row>
    <row r="20" spans="1:7" s="2" customFormat="1" ht="43.5" customHeight="1" x14ac:dyDescent="0.25">
      <c r="A20" s="18" t="s">
        <v>22</v>
      </c>
      <c r="B20" s="30" t="s">
        <v>23</v>
      </c>
      <c r="C20" s="31" t="s">
        <v>24</v>
      </c>
      <c r="D20" s="123"/>
      <c r="E20" s="29"/>
    </row>
    <row r="21" spans="1:7" s="2" customFormat="1" ht="37.5" customHeight="1" x14ac:dyDescent="0.25">
      <c r="A21" s="18" t="s">
        <v>25</v>
      </c>
      <c r="B21" s="28" t="s">
        <v>26</v>
      </c>
      <c r="C21" s="31" t="s">
        <v>24</v>
      </c>
      <c r="D21" s="123"/>
      <c r="E21" s="29"/>
    </row>
    <row r="22" spans="1:7" s="2" customFormat="1" ht="35.25" customHeight="1" x14ac:dyDescent="0.25">
      <c r="A22" s="18" t="s">
        <v>27</v>
      </c>
      <c r="B22" s="30" t="s">
        <v>28</v>
      </c>
      <c r="C22" s="31" t="s">
        <v>24</v>
      </c>
      <c r="D22" s="123"/>
      <c r="E22" s="29"/>
    </row>
    <row r="23" spans="1:7" s="2" customFormat="1" ht="60" customHeight="1" x14ac:dyDescent="0.25">
      <c r="A23" s="18" t="s">
        <v>29</v>
      </c>
      <c r="B23" s="28" t="s">
        <v>30</v>
      </c>
      <c r="C23" s="31" t="s">
        <v>24</v>
      </c>
      <c r="D23" s="123"/>
      <c r="E23" s="29"/>
    </row>
    <row r="24" spans="1:7" s="2" customFormat="1" ht="30" customHeight="1" x14ac:dyDescent="0.25">
      <c r="A24" s="32" t="s">
        <v>31</v>
      </c>
      <c r="B24" s="33" t="s">
        <v>32</v>
      </c>
      <c r="C24" s="34" t="s">
        <v>33</v>
      </c>
      <c r="D24" s="123"/>
      <c r="E24" s="29"/>
    </row>
    <row r="25" spans="1:7" s="2" customFormat="1" ht="30" customHeight="1" x14ac:dyDescent="0.25">
      <c r="A25" s="36" t="s">
        <v>34</v>
      </c>
      <c r="B25" s="37" t="s">
        <v>35</v>
      </c>
      <c r="C25" s="37"/>
      <c r="D25" s="37"/>
      <c r="E25" s="29"/>
    </row>
    <row r="26" spans="1:7" s="2" customFormat="1" ht="76.5" customHeight="1" x14ac:dyDescent="0.25">
      <c r="A26" s="38" t="s">
        <v>36</v>
      </c>
      <c r="B26" s="39" t="s">
        <v>37</v>
      </c>
      <c r="C26" s="38"/>
      <c r="D26" s="38"/>
      <c r="E26" s="29"/>
    </row>
    <row r="27" spans="1:7" s="2" customFormat="1" ht="30" customHeight="1" x14ac:dyDescent="0.25">
      <c r="A27" s="40" t="s">
        <v>38</v>
      </c>
      <c r="B27" s="41" t="s">
        <v>39</v>
      </c>
      <c r="C27" s="42" t="s">
        <v>24</v>
      </c>
      <c r="D27" s="123"/>
      <c r="E27" s="29"/>
    </row>
    <row r="28" spans="1:7" s="2" customFormat="1" ht="30" customHeight="1" x14ac:dyDescent="0.25">
      <c r="A28" s="18" t="s">
        <v>40</v>
      </c>
      <c r="B28" s="30" t="s">
        <v>41</v>
      </c>
      <c r="C28" s="31" t="s">
        <v>24</v>
      </c>
      <c r="D28" s="123"/>
      <c r="E28" s="29"/>
    </row>
    <row r="29" spans="1:7" s="2" customFormat="1" ht="30" customHeight="1" x14ac:dyDescent="0.25">
      <c r="A29" s="18" t="s">
        <v>42</v>
      </c>
      <c r="B29" s="30" t="s">
        <v>43</v>
      </c>
      <c r="C29" s="31" t="s">
        <v>24</v>
      </c>
      <c r="D29" s="123"/>
      <c r="E29" s="29"/>
    </row>
    <row r="30" spans="1:7" ht="30" customHeight="1" x14ac:dyDescent="0.25">
      <c r="A30" s="18" t="s">
        <v>44</v>
      </c>
      <c r="B30" s="30" t="s">
        <v>45</v>
      </c>
      <c r="C30" s="31" t="s">
        <v>24</v>
      </c>
      <c r="D30" s="123"/>
      <c r="E30" s="29"/>
    </row>
    <row r="31" spans="1:7" ht="30" customHeight="1" x14ac:dyDescent="0.25">
      <c r="A31" s="18" t="s">
        <v>46</v>
      </c>
      <c r="B31" s="30" t="s">
        <v>47</v>
      </c>
      <c r="C31" s="31" t="s">
        <v>24</v>
      </c>
      <c r="D31" s="123"/>
      <c r="E31" s="29"/>
    </row>
    <row r="32" spans="1:7" ht="36.75" customHeight="1" x14ac:dyDescent="0.25">
      <c r="A32" s="18" t="s">
        <v>48</v>
      </c>
      <c r="B32" s="30" t="s">
        <v>49</v>
      </c>
      <c r="C32" s="31" t="s">
        <v>24</v>
      </c>
      <c r="D32" s="123"/>
      <c r="E32" s="29"/>
    </row>
    <row r="33" spans="1:5" ht="153" customHeight="1" x14ac:dyDescent="0.25">
      <c r="A33" s="43" t="s">
        <v>50</v>
      </c>
      <c r="B33" s="44" t="s">
        <v>51</v>
      </c>
      <c r="C33" s="45"/>
      <c r="D33" s="46"/>
      <c r="E33" s="29"/>
    </row>
    <row r="34" spans="1:5" ht="76.5" customHeight="1" x14ac:dyDescent="0.25">
      <c r="A34" s="47" t="s">
        <v>52</v>
      </c>
      <c r="B34" s="48" t="s">
        <v>53</v>
      </c>
      <c r="C34" s="49" t="s">
        <v>21</v>
      </c>
      <c r="D34" s="123"/>
      <c r="E34" s="29"/>
    </row>
    <row r="35" spans="1:5" ht="81.75" customHeight="1" x14ac:dyDescent="0.25">
      <c r="A35" s="47" t="s">
        <v>52</v>
      </c>
      <c r="B35" s="48" t="s">
        <v>53</v>
      </c>
      <c r="C35" s="49" t="s">
        <v>21</v>
      </c>
      <c r="D35" s="123"/>
      <c r="E35" s="29"/>
    </row>
    <row r="36" spans="1:5" ht="127.5" customHeight="1" x14ac:dyDescent="0.25">
      <c r="A36" s="50" t="s">
        <v>54</v>
      </c>
      <c r="B36" s="51" t="s">
        <v>55</v>
      </c>
      <c r="C36" s="31" t="s">
        <v>24</v>
      </c>
      <c r="D36" s="123"/>
      <c r="E36" s="29"/>
    </row>
    <row r="37" spans="1:5" ht="30" customHeight="1" x14ac:dyDescent="0.25">
      <c r="A37" s="43" t="s">
        <v>56</v>
      </c>
      <c r="B37" s="52" t="s">
        <v>57</v>
      </c>
      <c r="C37" s="53"/>
      <c r="D37" s="54"/>
      <c r="E37" s="29"/>
    </row>
    <row r="38" spans="1:5" ht="30" customHeight="1" x14ac:dyDescent="0.25">
      <c r="A38" s="50" t="s">
        <v>58</v>
      </c>
      <c r="B38" s="28" t="s">
        <v>59</v>
      </c>
      <c r="C38" s="55" t="s">
        <v>33</v>
      </c>
      <c r="D38" s="123"/>
      <c r="E38" s="29"/>
    </row>
    <row r="39" spans="1:5" ht="30" customHeight="1" x14ac:dyDescent="0.25">
      <c r="A39" s="50" t="s">
        <v>60</v>
      </c>
      <c r="B39" s="28" t="s">
        <v>61</v>
      </c>
      <c r="C39" s="31" t="s">
        <v>33</v>
      </c>
      <c r="D39" s="123"/>
      <c r="E39" s="29"/>
    </row>
    <row r="40" spans="1:5" ht="30" customHeight="1" x14ac:dyDescent="0.25">
      <c r="A40" s="50" t="s">
        <v>62</v>
      </c>
      <c r="B40" s="28" t="s">
        <v>63</v>
      </c>
      <c r="C40" s="31" t="s">
        <v>33</v>
      </c>
      <c r="D40" s="123"/>
      <c r="E40" s="29"/>
    </row>
    <row r="41" spans="1:5" ht="43.5" customHeight="1" x14ac:dyDescent="0.25">
      <c r="A41" s="50" t="s">
        <v>64</v>
      </c>
      <c r="B41" s="28" t="s">
        <v>65</v>
      </c>
      <c r="C41" s="31" t="s">
        <v>33</v>
      </c>
      <c r="D41" s="123"/>
      <c r="E41" s="29"/>
    </row>
    <row r="42" spans="1:5" ht="30" customHeight="1" x14ac:dyDescent="0.25">
      <c r="A42" s="50" t="s">
        <v>66</v>
      </c>
      <c r="B42" s="28" t="s">
        <v>67</v>
      </c>
      <c r="C42" s="31" t="s">
        <v>33</v>
      </c>
      <c r="D42" s="123"/>
      <c r="E42" s="29"/>
    </row>
    <row r="43" spans="1:5" ht="30" customHeight="1" x14ac:dyDescent="0.25">
      <c r="A43" s="50" t="s">
        <v>68</v>
      </c>
      <c r="B43" s="28" t="s">
        <v>69</v>
      </c>
      <c r="C43" s="31" t="s">
        <v>33</v>
      </c>
      <c r="D43" s="123"/>
      <c r="E43" s="29"/>
    </row>
    <row r="44" spans="1:5" ht="30" customHeight="1" x14ac:dyDescent="0.25">
      <c r="A44" s="50" t="s">
        <v>70</v>
      </c>
      <c r="B44" s="28" t="s">
        <v>71</v>
      </c>
      <c r="C44" s="31" t="s">
        <v>33</v>
      </c>
      <c r="D44" s="123"/>
      <c r="E44" s="29"/>
    </row>
    <row r="45" spans="1:5" ht="30" customHeight="1" x14ac:dyDescent="0.25">
      <c r="A45" s="50" t="s">
        <v>72</v>
      </c>
      <c r="B45" s="28" t="s">
        <v>73</v>
      </c>
      <c r="C45" s="31" t="s">
        <v>74</v>
      </c>
      <c r="D45" s="123"/>
      <c r="E45" s="29"/>
    </row>
    <row r="46" spans="1:5" ht="30" customHeight="1" x14ac:dyDescent="0.25">
      <c r="A46" s="50" t="s">
        <v>75</v>
      </c>
      <c r="B46" s="28" t="s">
        <v>76</v>
      </c>
      <c r="C46" s="31" t="s">
        <v>74</v>
      </c>
      <c r="D46" s="123"/>
      <c r="E46" s="29"/>
    </row>
    <row r="47" spans="1:5" ht="30" customHeight="1" x14ac:dyDescent="0.25">
      <c r="A47" s="50" t="s">
        <v>77</v>
      </c>
      <c r="B47" s="28" t="s">
        <v>78</v>
      </c>
      <c r="C47" s="31" t="s">
        <v>74</v>
      </c>
      <c r="D47" s="123"/>
      <c r="E47" s="29"/>
    </row>
    <row r="48" spans="1:5" ht="54.75" customHeight="1" x14ac:dyDescent="0.25">
      <c r="A48" s="56" t="s">
        <v>79</v>
      </c>
      <c r="B48" s="57" t="s">
        <v>80</v>
      </c>
      <c r="C48" s="58"/>
      <c r="D48" s="59"/>
      <c r="E48" s="29"/>
    </row>
    <row r="49" spans="1:5" ht="30" customHeight="1" x14ac:dyDescent="0.25">
      <c r="A49" s="60" t="s">
        <v>81</v>
      </c>
      <c r="B49" s="35" t="s">
        <v>82</v>
      </c>
      <c r="C49" s="61" t="s">
        <v>24</v>
      </c>
      <c r="D49" s="123"/>
      <c r="E49" s="29"/>
    </row>
    <row r="50" spans="1:5" ht="39" customHeight="1" x14ac:dyDescent="0.25">
      <c r="A50" s="50" t="s">
        <v>83</v>
      </c>
      <c r="B50" s="62" t="s">
        <v>84</v>
      </c>
      <c r="C50" s="63" t="s">
        <v>24</v>
      </c>
      <c r="D50" s="123"/>
      <c r="E50" s="29"/>
    </row>
    <row r="51" spans="1:5" ht="39" customHeight="1" x14ac:dyDescent="0.25">
      <c r="A51" s="50" t="s">
        <v>85</v>
      </c>
      <c r="B51" s="62" t="s">
        <v>86</v>
      </c>
      <c r="C51" s="63" t="s">
        <v>87</v>
      </c>
      <c r="D51" s="123"/>
      <c r="E51" s="29"/>
    </row>
    <row r="52" spans="1:5" ht="30" customHeight="1" x14ac:dyDescent="0.25">
      <c r="A52" s="56" t="s">
        <v>88</v>
      </c>
      <c r="B52" s="65" t="s">
        <v>89</v>
      </c>
      <c r="C52" s="66"/>
      <c r="D52" s="67"/>
      <c r="E52" s="29"/>
    </row>
    <row r="53" spans="1:5" ht="30" customHeight="1" x14ac:dyDescent="0.25">
      <c r="A53" s="60" t="s">
        <v>90</v>
      </c>
      <c r="B53" s="28" t="s">
        <v>91</v>
      </c>
      <c r="C53" s="31" t="s">
        <v>33</v>
      </c>
      <c r="D53" s="123"/>
      <c r="E53" s="29"/>
    </row>
    <row r="54" spans="1:5" ht="30" customHeight="1" x14ac:dyDescent="0.25">
      <c r="A54" s="60" t="s">
        <v>92</v>
      </c>
      <c r="B54" s="28" t="s">
        <v>93</v>
      </c>
      <c r="C54" s="31" t="s">
        <v>74</v>
      </c>
      <c r="D54" s="123"/>
      <c r="E54" s="29"/>
    </row>
    <row r="55" spans="1:5" ht="30" customHeight="1" x14ac:dyDescent="0.25">
      <c r="A55" s="60" t="s">
        <v>94</v>
      </c>
      <c r="B55" s="28" t="s">
        <v>95</v>
      </c>
      <c r="C55" s="31" t="s">
        <v>33</v>
      </c>
      <c r="D55" s="123"/>
      <c r="E55" s="29"/>
    </row>
    <row r="56" spans="1:5" ht="40.5" customHeight="1" x14ac:dyDescent="0.25">
      <c r="A56" s="60" t="s">
        <v>96</v>
      </c>
      <c r="B56" s="28" t="s">
        <v>97</v>
      </c>
      <c r="C56" s="31" t="s">
        <v>33</v>
      </c>
      <c r="D56" s="123"/>
      <c r="E56" s="29"/>
    </row>
    <row r="57" spans="1:5" ht="39.75" customHeight="1" x14ac:dyDescent="0.25">
      <c r="A57" s="60" t="s">
        <v>98</v>
      </c>
      <c r="B57" s="28" t="s">
        <v>99</v>
      </c>
      <c r="C57" s="31" t="s">
        <v>33</v>
      </c>
      <c r="D57" s="123"/>
      <c r="E57" s="29"/>
    </row>
    <row r="58" spans="1:5" ht="30" customHeight="1" x14ac:dyDescent="0.25">
      <c r="A58" s="60" t="s">
        <v>100</v>
      </c>
      <c r="B58" s="28" t="s">
        <v>101</v>
      </c>
      <c r="C58" s="31" t="s">
        <v>33</v>
      </c>
      <c r="D58" s="123"/>
      <c r="E58" s="29"/>
    </row>
    <row r="59" spans="1:5" ht="30" customHeight="1" x14ac:dyDescent="0.25">
      <c r="A59" s="60" t="s">
        <v>102</v>
      </c>
      <c r="B59" s="28" t="s">
        <v>103</v>
      </c>
      <c r="C59" s="31" t="s">
        <v>33</v>
      </c>
      <c r="D59" s="123"/>
      <c r="E59" s="29"/>
    </row>
    <row r="60" spans="1:5" ht="52.5" customHeight="1" x14ac:dyDescent="0.25">
      <c r="A60" s="97" t="s">
        <v>119</v>
      </c>
      <c r="B60" s="68" t="s">
        <v>104</v>
      </c>
      <c r="C60" s="58"/>
      <c r="D60" s="59"/>
      <c r="E60" s="29"/>
    </row>
    <row r="61" spans="1:5" s="2" customFormat="1" ht="30" customHeight="1" x14ac:dyDescent="0.25">
      <c r="A61" s="99" t="s">
        <v>120</v>
      </c>
      <c r="B61" s="64" t="s">
        <v>105</v>
      </c>
      <c r="C61" s="69" t="s">
        <v>87</v>
      </c>
      <c r="D61" s="123"/>
      <c r="E61" s="29"/>
    </row>
    <row r="62" spans="1:5" s="2" customFormat="1" ht="30" customHeight="1" x14ac:dyDescent="0.25">
      <c r="A62" s="99" t="s">
        <v>121</v>
      </c>
      <c r="B62" s="64" t="s">
        <v>106</v>
      </c>
      <c r="C62" s="69" t="s">
        <v>87</v>
      </c>
      <c r="D62" s="123"/>
      <c r="E62" s="29"/>
    </row>
    <row r="63" spans="1:5" ht="17.25" customHeight="1" x14ac:dyDescent="0.25">
      <c r="A63" s="101"/>
      <c r="B63" s="102"/>
      <c r="C63" s="101" t="s">
        <v>107</v>
      </c>
      <c r="D63" s="101" t="s">
        <v>107</v>
      </c>
      <c r="E63" s="29"/>
    </row>
    <row r="64" spans="1:5" ht="30" customHeight="1" x14ac:dyDescent="0.25">
      <c r="A64" s="70"/>
      <c r="B64" s="71"/>
      <c r="C64" s="70"/>
      <c r="D64" s="70"/>
      <c r="E64" s="29"/>
    </row>
    <row r="65" spans="1:4" ht="30" x14ac:dyDescent="0.25">
      <c r="A65" s="72" t="s">
        <v>108</v>
      </c>
      <c r="B65" s="73" t="s">
        <v>109</v>
      </c>
      <c r="C65" s="55" t="s">
        <v>110</v>
      </c>
      <c r="D65" s="124"/>
    </row>
    <row r="66" spans="1:4" x14ac:dyDescent="0.25">
      <c r="C66" s="1"/>
    </row>
    <row r="67" spans="1:4" x14ac:dyDescent="0.25">
      <c r="B67" s="8" t="s">
        <v>111</v>
      </c>
      <c r="C67" s="1"/>
    </row>
    <row r="68" spans="1:4" ht="17.25" customHeight="1" x14ac:dyDescent="0.25">
      <c r="B68" s="111"/>
      <c r="C68" s="112"/>
      <c r="D68" s="113"/>
    </row>
    <row r="69" spans="1:4" ht="17.25" customHeight="1" x14ac:dyDescent="0.25">
      <c r="B69" s="114"/>
      <c r="C69" s="115"/>
      <c r="D69" s="116"/>
    </row>
    <row r="70" spans="1:4" ht="17.25" customHeight="1" x14ac:dyDescent="0.25">
      <c r="B70" s="114"/>
      <c r="C70" s="115"/>
      <c r="D70" s="116"/>
    </row>
    <row r="71" spans="1:4" ht="17.25" customHeight="1" x14ac:dyDescent="0.25">
      <c r="B71" s="114"/>
      <c r="C71" s="115"/>
      <c r="D71" s="116"/>
    </row>
    <row r="72" spans="1:4" ht="17.25" customHeight="1" x14ac:dyDescent="0.25">
      <c r="B72" s="117"/>
      <c r="C72" s="118"/>
      <c r="D72" s="119"/>
    </row>
    <row r="74" spans="1:4" ht="21" customHeight="1" x14ac:dyDescent="0.25">
      <c r="B74" s="106"/>
      <c r="C74" s="106"/>
      <c r="D74" s="106"/>
    </row>
    <row r="75" spans="1:4" ht="20.25" customHeight="1" x14ac:dyDescent="0.25">
      <c r="B75" s="104"/>
      <c r="C75" s="104"/>
      <c r="D75" s="104"/>
    </row>
    <row r="76" spans="1:4" x14ac:dyDescent="0.25">
      <c r="B76" s="74"/>
      <c r="C76" s="74"/>
      <c r="D76" s="74"/>
    </row>
    <row r="77" spans="1:4" x14ac:dyDescent="0.25">
      <c r="B77" s="75"/>
      <c r="C77" s="74"/>
      <c r="D77" s="74"/>
    </row>
    <row r="78" spans="1:4" x14ac:dyDescent="0.25">
      <c r="B78" s="75"/>
      <c r="C78" s="74"/>
      <c r="D78" s="74"/>
    </row>
    <row r="79" spans="1:4" ht="18" customHeight="1" x14ac:dyDescent="0.25">
      <c r="B79" s="76"/>
      <c r="C79" s="74"/>
      <c r="D79" s="74"/>
    </row>
    <row r="80" spans="1:4" x14ac:dyDescent="0.25">
      <c r="B80" s="76"/>
      <c r="C80" s="74"/>
      <c r="D80" s="74"/>
    </row>
    <row r="81" spans="2:4" x14ac:dyDescent="0.25">
      <c r="B81" s="76"/>
      <c r="C81" s="74"/>
      <c r="D81" s="74"/>
    </row>
    <row r="82" spans="2:4" x14ac:dyDescent="0.25">
      <c r="B82" s="74"/>
      <c r="C82" s="74"/>
      <c r="D82" s="74"/>
    </row>
    <row r="83" spans="2:4" x14ac:dyDescent="0.25">
      <c r="B83" s="75"/>
      <c r="C83" s="74"/>
      <c r="D83" s="74"/>
    </row>
    <row r="84" spans="2:4" x14ac:dyDescent="0.25">
      <c r="B84" s="76"/>
      <c r="C84" s="74"/>
      <c r="D84" s="74"/>
    </row>
    <row r="85" spans="2:4" x14ac:dyDescent="0.25">
      <c r="B85" s="76"/>
      <c r="C85" s="74"/>
      <c r="D85" s="74"/>
    </row>
    <row r="86" spans="2:4" x14ac:dyDescent="0.25">
      <c r="B86" s="76"/>
      <c r="C86" s="74"/>
      <c r="D86" s="74"/>
    </row>
    <row r="87" spans="2:4" x14ac:dyDescent="0.25">
      <c r="B87" s="74"/>
      <c r="C87" s="74"/>
      <c r="D87" s="74"/>
    </row>
    <row r="88" spans="2:4" x14ac:dyDescent="0.25">
      <c r="B88" s="75"/>
      <c r="C88" s="74"/>
      <c r="D88" s="74"/>
    </row>
    <row r="89" spans="2:4" x14ac:dyDescent="0.25">
      <c r="B89" s="75"/>
      <c r="C89" s="74"/>
      <c r="D89" s="74"/>
    </row>
    <row r="90" spans="2:4" x14ac:dyDescent="0.25">
      <c r="B90" s="76"/>
      <c r="C90" s="74"/>
      <c r="D90" s="74"/>
    </row>
    <row r="91" spans="2:4" ht="18" customHeight="1" x14ac:dyDescent="0.25">
      <c r="B91" s="75"/>
      <c r="C91" s="74"/>
      <c r="D91" s="74"/>
    </row>
    <row r="92" spans="2:4" ht="15" customHeight="1" x14ac:dyDescent="0.25">
      <c r="B92" s="76"/>
      <c r="C92" s="76"/>
      <c r="D92" s="74"/>
    </row>
    <row r="93" spans="2:4" x14ac:dyDescent="0.25">
      <c r="B93" s="74"/>
      <c r="C93" s="74"/>
      <c r="D93" s="74"/>
    </row>
    <row r="94" spans="2:4" x14ac:dyDescent="0.25">
      <c r="B94" s="75"/>
      <c r="C94" s="74"/>
      <c r="D94" s="74"/>
    </row>
    <row r="95" spans="2:4" x14ac:dyDescent="0.25">
      <c r="B95" s="76"/>
      <c r="C95" s="74"/>
      <c r="D95" s="74"/>
    </row>
    <row r="96" spans="2:4" x14ac:dyDescent="0.25">
      <c r="B96" s="76"/>
      <c r="C96" s="74"/>
      <c r="D96" s="74"/>
    </row>
    <row r="97" spans="2:4" x14ac:dyDescent="0.25">
      <c r="B97" s="76"/>
      <c r="C97" s="74"/>
      <c r="D97" s="74"/>
    </row>
    <row r="98" spans="2:4" x14ac:dyDescent="0.25">
      <c r="B98" s="76"/>
      <c r="C98" s="74"/>
      <c r="D98" s="74"/>
    </row>
    <row r="99" spans="2:4" x14ac:dyDescent="0.25">
      <c r="B99" s="74"/>
      <c r="C99" s="74"/>
      <c r="D99" s="74"/>
    </row>
    <row r="100" spans="2:4" x14ac:dyDescent="0.25">
      <c r="B100" s="75"/>
      <c r="C100" s="74"/>
      <c r="D100" s="74"/>
    </row>
    <row r="101" spans="2:4" x14ac:dyDescent="0.25">
      <c r="B101" s="76"/>
      <c r="C101" s="74"/>
      <c r="D101" s="74"/>
    </row>
    <row r="102" spans="2:4" x14ac:dyDescent="0.25">
      <c r="B102" s="76"/>
      <c r="C102" s="74"/>
      <c r="D102" s="74"/>
    </row>
    <row r="103" spans="2:4" x14ac:dyDescent="0.25">
      <c r="B103" s="76"/>
      <c r="C103" s="74"/>
      <c r="D103" s="74"/>
    </row>
    <row r="104" spans="2:4" x14ac:dyDescent="0.25">
      <c r="B104" s="76"/>
      <c r="C104" s="76"/>
      <c r="D104" s="74"/>
    </row>
    <row r="105" spans="2:4" x14ac:dyDescent="0.25">
      <c r="B105" s="76"/>
      <c r="C105" s="74"/>
      <c r="D105" s="74"/>
    </row>
    <row r="106" spans="2:4" x14ac:dyDescent="0.25">
      <c r="B106" s="75"/>
      <c r="C106" s="74"/>
      <c r="D106" s="74"/>
    </row>
    <row r="107" spans="2:4" x14ac:dyDescent="0.25">
      <c r="B107" s="75"/>
      <c r="C107" s="74"/>
      <c r="D107" s="74"/>
    </row>
    <row r="108" spans="2:4" x14ac:dyDescent="0.25">
      <c r="B108" s="75"/>
      <c r="C108" s="74"/>
      <c r="D108" s="74"/>
    </row>
    <row r="109" spans="2:4" x14ac:dyDescent="0.25">
      <c r="B109" s="75"/>
      <c r="C109" s="74"/>
      <c r="D109" s="74"/>
    </row>
    <row r="110" spans="2:4" x14ac:dyDescent="0.25">
      <c r="B110" s="75"/>
      <c r="C110" s="74"/>
      <c r="D110" s="74"/>
    </row>
    <row r="111" spans="2:4" x14ac:dyDescent="0.25">
      <c r="B111" s="77"/>
      <c r="C111" s="77"/>
      <c r="D111" s="77"/>
    </row>
    <row r="112" spans="2:4" x14ac:dyDescent="0.25">
      <c r="B112" s="78"/>
      <c r="C112" s="77"/>
      <c r="D112" s="77"/>
    </row>
    <row r="113" spans="2:4" x14ac:dyDescent="0.25">
      <c r="B113" s="104"/>
      <c r="C113" s="104"/>
      <c r="D113" s="104"/>
    </row>
    <row r="114" spans="2:4" x14ac:dyDescent="0.25">
      <c r="B114" s="104"/>
      <c r="C114" s="104"/>
      <c r="D114" s="104"/>
    </row>
    <row r="115" spans="2:4" x14ac:dyDescent="0.25">
      <c r="B115" s="79"/>
      <c r="C115" s="79"/>
      <c r="D115" s="79"/>
    </row>
    <row r="116" spans="2:4" x14ac:dyDescent="0.25">
      <c r="B116" s="79"/>
      <c r="C116" s="77"/>
      <c r="D116" s="77"/>
    </row>
    <row r="117" spans="2:4" x14ac:dyDescent="0.25">
      <c r="B117" s="80"/>
      <c r="C117" s="77"/>
      <c r="D117" s="77"/>
    </row>
    <row r="118" spans="2:4" x14ac:dyDescent="0.25">
      <c r="B118" s="80"/>
      <c r="C118" s="77"/>
      <c r="D118" s="77"/>
    </row>
    <row r="119" spans="2:4" x14ac:dyDescent="0.25">
      <c r="B119" s="80"/>
      <c r="C119" s="77"/>
      <c r="D119" s="77"/>
    </row>
    <row r="120" spans="2:4" x14ac:dyDescent="0.25">
      <c r="B120" s="80"/>
      <c r="C120" s="77"/>
      <c r="D120" s="77"/>
    </row>
    <row r="121" spans="2:4" x14ac:dyDescent="0.25">
      <c r="B121" s="105"/>
      <c r="C121" s="104"/>
      <c r="D121" s="104"/>
    </row>
    <row r="122" spans="2:4" x14ac:dyDescent="0.25">
      <c r="B122" s="105"/>
      <c r="C122" s="104"/>
      <c r="D122" s="104"/>
    </row>
    <row r="123" spans="2:4" x14ac:dyDescent="0.25">
      <c r="B123" s="80"/>
      <c r="C123" s="77"/>
      <c r="D123" s="77"/>
    </row>
    <row r="124" spans="2:4" x14ac:dyDescent="0.25">
      <c r="B124" s="80"/>
      <c r="C124" s="77"/>
      <c r="D124" s="77"/>
    </row>
    <row r="125" spans="2:4" x14ac:dyDescent="0.25">
      <c r="B125" s="80"/>
      <c r="C125" s="77"/>
      <c r="D125" s="77"/>
    </row>
    <row r="126" spans="2:4" x14ac:dyDescent="0.25">
      <c r="B126" s="80"/>
      <c r="C126" s="77"/>
      <c r="D126" s="77"/>
    </row>
    <row r="127" spans="2:4" x14ac:dyDescent="0.25">
      <c r="B127" s="80"/>
      <c r="C127" s="77"/>
      <c r="D127" s="77"/>
    </row>
    <row r="128" spans="2:4" x14ac:dyDescent="0.25">
      <c r="B128" s="80"/>
      <c r="C128" s="77"/>
      <c r="D128" s="77"/>
    </row>
  </sheetData>
  <mergeCells count="11">
    <mergeCell ref="B74:D74"/>
    <mergeCell ref="A1:D1"/>
    <mergeCell ref="A3:D3"/>
    <mergeCell ref="A5:D5"/>
    <mergeCell ref="B9:D9"/>
    <mergeCell ref="B68:D72"/>
    <mergeCell ref="B75:D75"/>
    <mergeCell ref="B113:D113"/>
    <mergeCell ref="B114:D114"/>
    <mergeCell ref="B121:D121"/>
    <mergeCell ref="B122:D122"/>
  </mergeCells>
  <printOptions horizontalCentered="1"/>
  <pageMargins left="0.6692913385826772" right="0.6692913385826772" top="0.6692913385826772" bottom="0.6692913385826772" header="0" footer="0.39370078740157483"/>
  <pageSetup paperSize="9" scale="88" fitToHeight="10" orientation="portrait" r:id="rId1"/>
  <headerFooter scaleWithDoc="0" alignWithMargins="0">
    <oddFooter>&amp;L&amp;A&amp;RPage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94557-2520-4084-9FB3-1EDAB440D0C3}">
  <sheetPr>
    <tabColor rgb="FF00B050"/>
    <pageSetUpPr fitToPage="1"/>
  </sheetPr>
  <dimension ref="A1:G124"/>
  <sheetViews>
    <sheetView topLeftCell="A29" zoomScaleNormal="100" zoomScaleSheetLayoutView="100" workbookViewId="0">
      <selection activeCell="E17" sqref="E17"/>
    </sheetView>
  </sheetViews>
  <sheetFormatPr baseColWidth="10" defaultColWidth="11.42578125" defaultRowHeight="15" x14ac:dyDescent="0.25"/>
  <cols>
    <col min="1" max="1" width="8.85546875" style="10" customWidth="1"/>
    <col min="2" max="2" width="63.140625" style="10" customWidth="1"/>
    <col min="3" max="3" width="7.5703125" style="4" customWidth="1"/>
    <col min="4" max="4" width="19.7109375" style="10" customWidth="1"/>
    <col min="5" max="5" width="11.42578125" style="1"/>
    <col min="6" max="6" width="13.85546875" style="10" customWidth="1"/>
    <col min="7" max="7" width="68.7109375" style="10" customWidth="1"/>
    <col min="8" max="16384" width="11.42578125" style="10"/>
  </cols>
  <sheetData>
    <row r="1" spans="1:7" s="2" customFormat="1" ht="42" customHeight="1" x14ac:dyDescent="0.25">
      <c r="A1" s="107" t="s">
        <v>0</v>
      </c>
      <c r="B1" s="107"/>
      <c r="C1" s="107"/>
      <c r="D1" s="107"/>
      <c r="E1" s="107"/>
      <c r="F1" s="107"/>
    </row>
    <row r="2" spans="1:7" s="2" customFormat="1" ht="15" customHeight="1" x14ac:dyDescent="0.25">
      <c r="A2" s="3"/>
      <c r="B2" s="3"/>
      <c r="C2" s="4"/>
      <c r="E2" s="1"/>
      <c r="F2" s="10"/>
    </row>
    <row r="3" spans="1:7" s="2" customFormat="1" ht="21" customHeight="1" x14ac:dyDescent="0.25">
      <c r="A3" s="108" t="s">
        <v>117</v>
      </c>
      <c r="B3" s="108"/>
      <c r="C3" s="108"/>
      <c r="D3" s="108"/>
      <c r="E3" s="108"/>
      <c r="F3" s="108"/>
    </row>
    <row r="4" spans="1:7" s="2" customFormat="1" x14ac:dyDescent="0.25">
      <c r="C4" s="4"/>
      <c r="E4" s="1"/>
      <c r="F4" s="10"/>
    </row>
    <row r="5" spans="1:7" s="2" customFormat="1" ht="20.25" customHeight="1" x14ac:dyDescent="0.25">
      <c r="A5" s="109" t="s">
        <v>1</v>
      </c>
      <c r="B5" s="109"/>
      <c r="C5" s="109"/>
      <c r="D5" s="109"/>
      <c r="E5" s="109"/>
      <c r="F5" s="109"/>
    </row>
    <row r="6" spans="1:7" s="2" customFormat="1" ht="9" customHeight="1" x14ac:dyDescent="0.25">
      <c r="A6" s="5"/>
      <c r="B6" s="5"/>
      <c r="C6" s="6"/>
      <c r="D6" s="5"/>
      <c r="E6" s="1"/>
      <c r="F6" s="10"/>
    </row>
    <row r="7" spans="1:7" s="2" customFormat="1" x14ac:dyDescent="0.25">
      <c r="A7" s="5"/>
      <c r="B7" s="7" t="s">
        <v>2</v>
      </c>
      <c r="C7" s="6"/>
      <c r="D7" s="5"/>
      <c r="E7" s="1"/>
      <c r="F7" s="10"/>
    </row>
    <row r="8" spans="1:7" s="2" customFormat="1" x14ac:dyDescent="0.25">
      <c r="A8" s="5"/>
      <c r="B8" s="110" t="s">
        <v>3</v>
      </c>
      <c r="C8" s="110"/>
      <c r="D8" s="110"/>
      <c r="E8" s="1"/>
      <c r="F8" s="10"/>
    </row>
    <row r="9" spans="1:7" s="2" customFormat="1" x14ac:dyDescent="0.25">
      <c r="A9" s="5"/>
      <c r="B9" s="110"/>
      <c r="C9" s="110"/>
      <c r="D9" s="110"/>
      <c r="E9" s="1"/>
      <c r="F9" s="10"/>
    </row>
    <row r="10" spans="1:7" s="2" customFormat="1" x14ac:dyDescent="0.25">
      <c r="A10" s="5"/>
      <c r="B10" s="9" t="s">
        <v>115</v>
      </c>
      <c r="C10" s="8"/>
      <c r="D10" s="8"/>
      <c r="E10" s="1"/>
      <c r="F10" s="10"/>
    </row>
    <row r="11" spans="1:7" s="2" customFormat="1" x14ac:dyDescent="0.25">
      <c r="A11" s="5"/>
      <c r="B11" s="9"/>
      <c r="C11" s="8"/>
      <c r="D11" s="8"/>
      <c r="E11" s="1"/>
      <c r="F11" s="10"/>
    </row>
    <row r="12" spans="1:7" s="2" customFormat="1" x14ac:dyDescent="0.25">
      <c r="A12" s="5"/>
      <c r="B12" s="83" t="s">
        <v>116</v>
      </c>
      <c r="C12" s="8"/>
      <c r="D12" s="8"/>
      <c r="E12" s="1"/>
      <c r="F12" s="10"/>
    </row>
    <row r="13" spans="1:7" ht="15.75" thickBot="1" x14ac:dyDescent="0.3">
      <c r="B13" s="11"/>
    </row>
    <row r="14" spans="1:7" s="2" customFormat="1" ht="30" customHeight="1" thickBot="1" x14ac:dyDescent="0.3">
      <c r="A14" s="100" t="s">
        <v>5</v>
      </c>
      <c r="B14" s="100" t="s">
        <v>6</v>
      </c>
      <c r="C14" s="100" t="s">
        <v>7</v>
      </c>
      <c r="D14" s="100" t="s">
        <v>8</v>
      </c>
      <c r="E14" s="103" t="s">
        <v>112</v>
      </c>
      <c r="F14" s="125" t="s">
        <v>113</v>
      </c>
    </row>
    <row r="15" spans="1:7" s="2" customFormat="1" ht="30" customHeight="1" x14ac:dyDescent="0.25">
      <c r="A15" s="21" t="s">
        <v>17</v>
      </c>
      <c r="B15" s="84" t="s">
        <v>18</v>
      </c>
      <c r="C15" s="85"/>
      <c r="D15" s="86"/>
      <c r="E15" s="86"/>
      <c r="F15" s="126"/>
      <c r="G15" s="17"/>
    </row>
    <row r="16" spans="1:7" s="2" customFormat="1" ht="37.5" customHeight="1" x14ac:dyDescent="0.25">
      <c r="A16" s="18" t="s">
        <v>19</v>
      </c>
      <c r="B16" s="87" t="s">
        <v>20</v>
      </c>
      <c r="C16" s="27" t="s">
        <v>21</v>
      </c>
      <c r="D16" s="122">
        <f>'BPU Lot 2- Sol souple et dur'!D19</f>
        <v>0</v>
      </c>
      <c r="E16" s="88">
        <v>20</v>
      </c>
      <c r="F16" s="122">
        <f>D16*E16</f>
        <v>0</v>
      </c>
    </row>
    <row r="17" spans="1:6" s="2" customFormat="1" ht="43.5" customHeight="1" x14ac:dyDescent="0.25">
      <c r="A17" s="18" t="s">
        <v>22</v>
      </c>
      <c r="B17" s="30" t="s">
        <v>23</v>
      </c>
      <c r="C17" s="31" t="s">
        <v>24</v>
      </c>
      <c r="D17" s="122">
        <f>'BPU Lot 2- Sol souple et dur'!D20</f>
        <v>0</v>
      </c>
      <c r="E17" s="88">
        <v>20</v>
      </c>
      <c r="F17" s="122">
        <f t="shared" ref="F17:F21" si="0">D17*E17</f>
        <v>0</v>
      </c>
    </row>
    <row r="18" spans="1:6" s="2" customFormat="1" ht="37.5" customHeight="1" x14ac:dyDescent="0.25">
      <c r="A18" s="18" t="s">
        <v>25</v>
      </c>
      <c r="B18" s="28" t="s">
        <v>26</v>
      </c>
      <c r="C18" s="31" t="s">
        <v>24</v>
      </c>
      <c r="D18" s="122">
        <f>'BPU Lot 2- Sol souple et dur'!D21</f>
        <v>0</v>
      </c>
      <c r="E18" s="88">
        <v>200</v>
      </c>
      <c r="F18" s="122">
        <f t="shared" si="0"/>
        <v>0</v>
      </c>
    </row>
    <row r="19" spans="1:6" s="2" customFormat="1" ht="35.25" customHeight="1" x14ac:dyDescent="0.25">
      <c r="A19" s="18" t="s">
        <v>27</v>
      </c>
      <c r="B19" s="30" t="s">
        <v>28</v>
      </c>
      <c r="C19" s="31" t="s">
        <v>24</v>
      </c>
      <c r="D19" s="122">
        <f>'BPU Lot 2- Sol souple et dur'!D22</f>
        <v>0</v>
      </c>
      <c r="E19" s="88">
        <v>10</v>
      </c>
      <c r="F19" s="122">
        <f t="shared" si="0"/>
        <v>0</v>
      </c>
    </row>
    <row r="20" spans="1:6" s="2" customFormat="1" ht="60" customHeight="1" x14ac:dyDescent="0.25">
      <c r="A20" s="18" t="s">
        <v>29</v>
      </c>
      <c r="B20" s="28" t="s">
        <v>30</v>
      </c>
      <c r="C20" s="31" t="s">
        <v>24</v>
      </c>
      <c r="D20" s="122">
        <f>'BPU Lot 2- Sol souple et dur'!D23</f>
        <v>0</v>
      </c>
      <c r="E20" s="88">
        <v>10</v>
      </c>
      <c r="F20" s="122">
        <f t="shared" si="0"/>
        <v>0</v>
      </c>
    </row>
    <row r="21" spans="1:6" s="2" customFormat="1" ht="30" customHeight="1" x14ac:dyDescent="0.25">
      <c r="A21" s="18" t="s">
        <v>31</v>
      </c>
      <c r="B21" s="89" t="s">
        <v>32</v>
      </c>
      <c r="C21" s="90" t="s">
        <v>33</v>
      </c>
      <c r="D21" s="122">
        <f>'BPU Lot 2- Sol souple et dur'!D24</f>
        <v>0</v>
      </c>
      <c r="E21" s="88">
        <v>5</v>
      </c>
      <c r="F21" s="122">
        <f t="shared" si="0"/>
        <v>0</v>
      </c>
    </row>
    <row r="22" spans="1:6" s="2" customFormat="1" ht="30" customHeight="1" x14ac:dyDescent="0.25">
      <c r="A22" s="21" t="s">
        <v>34</v>
      </c>
      <c r="B22" s="84" t="s">
        <v>35</v>
      </c>
      <c r="C22" s="84"/>
      <c r="D22" s="84"/>
      <c r="E22" s="84"/>
      <c r="F22" s="127"/>
    </row>
    <row r="23" spans="1:6" s="2" customFormat="1" ht="76.5" customHeight="1" x14ac:dyDescent="0.25">
      <c r="A23" s="91" t="s">
        <v>36</v>
      </c>
      <c r="B23" s="92" t="s">
        <v>37</v>
      </c>
      <c r="C23" s="91"/>
      <c r="D23" s="91"/>
      <c r="E23" s="91"/>
      <c r="F23" s="93"/>
    </row>
    <row r="24" spans="1:6" s="2" customFormat="1" ht="30" customHeight="1" x14ac:dyDescent="0.25">
      <c r="A24" s="18" t="s">
        <v>38</v>
      </c>
      <c r="B24" s="30" t="s">
        <v>39</v>
      </c>
      <c r="C24" s="31" t="s">
        <v>24</v>
      </c>
      <c r="D24" s="122">
        <f>'BPU Lot 2- Sol souple et dur'!D27</f>
        <v>0</v>
      </c>
      <c r="E24" s="88">
        <v>50</v>
      </c>
      <c r="F24" s="122">
        <f t="shared" ref="F24" si="1">D24*E24</f>
        <v>0</v>
      </c>
    </row>
    <row r="25" spans="1:6" s="2" customFormat="1" ht="30" customHeight="1" x14ac:dyDescent="0.25">
      <c r="A25" s="18" t="s">
        <v>40</v>
      </c>
      <c r="B25" s="30" t="s">
        <v>41</v>
      </c>
      <c r="C25" s="31" t="s">
        <v>24</v>
      </c>
      <c r="D25" s="122">
        <f>'BPU Lot 2- Sol souple et dur'!D28</f>
        <v>0</v>
      </c>
      <c r="E25" s="88">
        <v>50</v>
      </c>
      <c r="F25" s="122">
        <f t="shared" ref="F25:F29" si="2">D25*E25</f>
        <v>0</v>
      </c>
    </row>
    <row r="26" spans="1:6" s="2" customFormat="1" ht="30" customHeight="1" x14ac:dyDescent="0.25">
      <c r="A26" s="18" t="s">
        <v>42</v>
      </c>
      <c r="B26" s="30" t="s">
        <v>43</v>
      </c>
      <c r="C26" s="31" t="s">
        <v>24</v>
      </c>
      <c r="D26" s="122">
        <f>'BPU Lot 2- Sol souple et dur'!D29</f>
        <v>0</v>
      </c>
      <c r="E26" s="88">
        <v>20</v>
      </c>
      <c r="F26" s="122">
        <f t="shared" si="2"/>
        <v>0</v>
      </c>
    </row>
    <row r="27" spans="1:6" ht="30" customHeight="1" x14ac:dyDescent="0.25">
      <c r="A27" s="18" t="s">
        <v>44</v>
      </c>
      <c r="B27" s="30" t="s">
        <v>45</v>
      </c>
      <c r="C27" s="31" t="s">
        <v>24</v>
      </c>
      <c r="D27" s="122">
        <f>'BPU Lot 2- Sol souple et dur'!D30</f>
        <v>0</v>
      </c>
      <c r="E27" s="88">
        <v>20</v>
      </c>
      <c r="F27" s="122">
        <f t="shared" si="2"/>
        <v>0</v>
      </c>
    </row>
    <row r="28" spans="1:6" ht="30" customHeight="1" x14ac:dyDescent="0.25">
      <c r="A28" s="18" t="s">
        <v>46</v>
      </c>
      <c r="B28" s="30" t="s">
        <v>47</v>
      </c>
      <c r="C28" s="31" t="s">
        <v>24</v>
      </c>
      <c r="D28" s="122">
        <f>'BPU Lot 2- Sol souple et dur'!D31</f>
        <v>0</v>
      </c>
      <c r="E28" s="88">
        <v>15</v>
      </c>
      <c r="F28" s="122">
        <f t="shared" si="2"/>
        <v>0</v>
      </c>
    </row>
    <row r="29" spans="1:6" ht="36.75" customHeight="1" x14ac:dyDescent="0.25">
      <c r="A29" s="18" t="s">
        <v>48</v>
      </c>
      <c r="B29" s="30" t="s">
        <v>49</v>
      </c>
      <c r="C29" s="31" t="s">
        <v>24</v>
      </c>
      <c r="D29" s="122">
        <f>'BPU Lot 2- Sol souple et dur'!D32</f>
        <v>0</v>
      </c>
      <c r="E29" s="88">
        <v>15</v>
      </c>
      <c r="F29" s="122">
        <f t="shared" si="2"/>
        <v>0</v>
      </c>
    </row>
    <row r="30" spans="1:6" ht="153" customHeight="1" x14ac:dyDescent="0.25">
      <c r="A30" s="93" t="s">
        <v>50</v>
      </c>
      <c r="B30" s="92" t="s">
        <v>51</v>
      </c>
      <c r="C30" s="94"/>
      <c r="D30" s="94"/>
      <c r="E30" s="94"/>
      <c r="F30" s="128"/>
    </row>
    <row r="31" spans="1:6" ht="76.5" customHeight="1" x14ac:dyDescent="0.25">
      <c r="A31" s="72" t="s">
        <v>52</v>
      </c>
      <c r="B31" s="95" t="s">
        <v>53</v>
      </c>
      <c r="C31" s="27" t="s">
        <v>21</v>
      </c>
      <c r="D31" s="122">
        <f>'BPU Lot 2- Sol souple et dur'!D34</f>
        <v>0</v>
      </c>
      <c r="E31" s="88">
        <v>150</v>
      </c>
      <c r="F31" s="122">
        <f t="shared" ref="F31" si="3">D31*E31</f>
        <v>0</v>
      </c>
    </row>
    <row r="32" spans="1:6" ht="81.75" customHeight="1" x14ac:dyDescent="0.25">
      <c r="A32" s="72" t="s">
        <v>52</v>
      </c>
      <c r="B32" s="95" t="s">
        <v>53</v>
      </c>
      <c r="C32" s="27" t="s">
        <v>21</v>
      </c>
      <c r="D32" s="122">
        <f>'BPU Lot 2- Sol souple et dur'!D35</f>
        <v>0</v>
      </c>
      <c r="E32" s="88">
        <v>150</v>
      </c>
      <c r="F32" s="122">
        <f t="shared" ref="F32:F33" si="4">D32*E32</f>
        <v>0</v>
      </c>
    </row>
    <row r="33" spans="1:6" ht="127.5" customHeight="1" x14ac:dyDescent="0.25">
      <c r="A33" s="72" t="s">
        <v>54</v>
      </c>
      <c r="B33" s="28" t="s">
        <v>55</v>
      </c>
      <c r="C33" s="31" t="s">
        <v>24</v>
      </c>
      <c r="D33" s="122">
        <f>'BPU Lot 2- Sol souple et dur'!D36</f>
        <v>0</v>
      </c>
      <c r="E33" s="88">
        <v>150</v>
      </c>
      <c r="F33" s="122">
        <f t="shared" si="4"/>
        <v>0</v>
      </c>
    </row>
    <row r="34" spans="1:6" ht="30" customHeight="1" x14ac:dyDescent="0.25">
      <c r="A34" s="93" t="s">
        <v>56</v>
      </c>
      <c r="B34" s="96" t="s">
        <v>57</v>
      </c>
      <c r="C34" s="96"/>
      <c r="D34" s="96"/>
      <c r="E34" s="96"/>
      <c r="F34" s="129"/>
    </row>
    <row r="35" spans="1:6" ht="30" customHeight="1" x14ac:dyDescent="0.25">
      <c r="A35" s="72" t="s">
        <v>58</v>
      </c>
      <c r="B35" s="28" t="s">
        <v>59</v>
      </c>
      <c r="C35" s="55" t="s">
        <v>33</v>
      </c>
      <c r="D35" s="122">
        <f>'BPU Lot 2- Sol souple et dur'!D38</f>
        <v>0</v>
      </c>
      <c r="E35" s="88">
        <v>2</v>
      </c>
      <c r="F35" s="122">
        <f t="shared" ref="F35" si="5">D35*E35</f>
        <v>0</v>
      </c>
    </row>
    <row r="36" spans="1:6" ht="30" customHeight="1" x14ac:dyDescent="0.25">
      <c r="A36" s="72" t="s">
        <v>60</v>
      </c>
      <c r="B36" s="28" t="s">
        <v>61</v>
      </c>
      <c r="C36" s="31" t="s">
        <v>33</v>
      </c>
      <c r="D36" s="122">
        <f>'BPU Lot 2- Sol souple et dur'!D39</f>
        <v>0</v>
      </c>
      <c r="E36" s="88">
        <v>15</v>
      </c>
      <c r="F36" s="122">
        <f t="shared" ref="F36:F44" si="6">D36*E36</f>
        <v>0</v>
      </c>
    </row>
    <row r="37" spans="1:6" ht="30" customHeight="1" x14ac:dyDescent="0.25">
      <c r="A37" s="72" t="s">
        <v>62</v>
      </c>
      <c r="B37" s="28" t="s">
        <v>63</v>
      </c>
      <c r="C37" s="31" t="s">
        <v>33</v>
      </c>
      <c r="D37" s="122">
        <f>'BPU Lot 2- Sol souple et dur'!D40</f>
        <v>0</v>
      </c>
      <c r="E37" s="88">
        <v>16</v>
      </c>
      <c r="F37" s="122">
        <f t="shared" si="6"/>
        <v>0</v>
      </c>
    </row>
    <row r="38" spans="1:6" ht="43.5" customHeight="1" x14ac:dyDescent="0.25">
      <c r="A38" s="72" t="s">
        <v>64</v>
      </c>
      <c r="B38" s="28" t="s">
        <v>65</v>
      </c>
      <c r="C38" s="31" t="s">
        <v>33</v>
      </c>
      <c r="D38" s="122">
        <f>'BPU Lot 2- Sol souple et dur'!D41</f>
        <v>0</v>
      </c>
      <c r="E38" s="88">
        <v>3</v>
      </c>
      <c r="F38" s="122">
        <f t="shared" si="6"/>
        <v>0</v>
      </c>
    </row>
    <row r="39" spans="1:6" ht="30" customHeight="1" x14ac:dyDescent="0.25">
      <c r="A39" s="72" t="s">
        <v>66</v>
      </c>
      <c r="B39" s="28" t="s">
        <v>67</v>
      </c>
      <c r="C39" s="31" t="s">
        <v>33</v>
      </c>
      <c r="D39" s="122">
        <f>'BPU Lot 2- Sol souple et dur'!D42</f>
        <v>0</v>
      </c>
      <c r="E39" s="88">
        <v>3</v>
      </c>
      <c r="F39" s="122">
        <f t="shared" si="6"/>
        <v>0</v>
      </c>
    </row>
    <row r="40" spans="1:6" ht="30" customHeight="1" x14ac:dyDescent="0.25">
      <c r="A40" s="72" t="s">
        <v>68</v>
      </c>
      <c r="B40" s="28" t="s">
        <v>69</v>
      </c>
      <c r="C40" s="31" t="s">
        <v>33</v>
      </c>
      <c r="D40" s="122">
        <f>'BPU Lot 2- Sol souple et dur'!D43</f>
        <v>0</v>
      </c>
      <c r="E40" s="88">
        <v>1</v>
      </c>
      <c r="F40" s="122">
        <f t="shared" si="6"/>
        <v>0</v>
      </c>
    </row>
    <row r="41" spans="1:6" ht="30" customHeight="1" x14ac:dyDescent="0.25">
      <c r="A41" s="72" t="s">
        <v>70</v>
      </c>
      <c r="B41" s="28" t="s">
        <v>71</v>
      </c>
      <c r="C41" s="31" t="s">
        <v>33</v>
      </c>
      <c r="D41" s="122">
        <f>'BPU Lot 2- Sol souple et dur'!D44</f>
        <v>0</v>
      </c>
      <c r="E41" s="88">
        <v>2</v>
      </c>
      <c r="F41" s="122">
        <f t="shared" si="6"/>
        <v>0</v>
      </c>
    </row>
    <row r="42" spans="1:6" ht="30" customHeight="1" x14ac:dyDescent="0.25">
      <c r="A42" s="72" t="s">
        <v>72</v>
      </c>
      <c r="B42" s="28" t="s">
        <v>73</v>
      </c>
      <c r="C42" s="31" t="s">
        <v>74</v>
      </c>
      <c r="D42" s="122">
        <f>'BPU Lot 2- Sol souple et dur'!D45</f>
        <v>0</v>
      </c>
      <c r="E42" s="88">
        <v>2</v>
      </c>
      <c r="F42" s="122">
        <f t="shared" si="6"/>
        <v>0</v>
      </c>
    </row>
    <row r="43" spans="1:6" ht="30" customHeight="1" x14ac:dyDescent="0.25">
      <c r="A43" s="72" t="s">
        <v>75</v>
      </c>
      <c r="B43" s="28" t="s">
        <v>76</v>
      </c>
      <c r="C43" s="31" t="s">
        <v>74</v>
      </c>
      <c r="D43" s="122">
        <f>'BPU Lot 2- Sol souple et dur'!D46</f>
        <v>0</v>
      </c>
      <c r="E43" s="88">
        <v>1</v>
      </c>
      <c r="F43" s="122">
        <f t="shared" si="6"/>
        <v>0</v>
      </c>
    </row>
    <row r="44" spans="1:6" ht="35.25" customHeight="1" x14ac:dyDescent="0.25">
      <c r="A44" s="72" t="s">
        <v>77</v>
      </c>
      <c r="B44" s="28" t="s">
        <v>78</v>
      </c>
      <c r="C44" s="31" t="s">
        <v>74</v>
      </c>
      <c r="D44" s="122">
        <f>'BPU Lot 2- Sol souple et dur'!D47</f>
        <v>0</v>
      </c>
      <c r="E44" s="88">
        <v>1</v>
      </c>
      <c r="F44" s="122">
        <f t="shared" si="6"/>
        <v>0</v>
      </c>
    </row>
    <row r="45" spans="1:6" ht="54.75" customHeight="1" x14ac:dyDescent="0.25">
      <c r="A45" s="97" t="s">
        <v>79</v>
      </c>
      <c r="B45" s="98" t="s">
        <v>80</v>
      </c>
      <c r="C45" s="84"/>
      <c r="D45" s="84"/>
      <c r="E45" s="84"/>
      <c r="F45" s="127"/>
    </row>
    <row r="46" spans="1:6" ht="30" customHeight="1" x14ac:dyDescent="0.25">
      <c r="A46" s="72" t="s">
        <v>81</v>
      </c>
      <c r="B46" s="28" t="s">
        <v>82</v>
      </c>
      <c r="C46" s="31" t="s">
        <v>24</v>
      </c>
      <c r="D46" s="122">
        <f>'BPU Lot 2- Sol souple et dur'!D49</f>
        <v>0</v>
      </c>
      <c r="E46" s="88">
        <v>3</v>
      </c>
      <c r="F46" s="122">
        <f t="shared" ref="F46" si="7">D46*E46</f>
        <v>0</v>
      </c>
    </row>
    <row r="47" spans="1:6" ht="39" customHeight="1" x14ac:dyDescent="0.25">
      <c r="A47" s="72" t="s">
        <v>83</v>
      </c>
      <c r="B47" s="19" t="s">
        <v>84</v>
      </c>
      <c r="C47" s="31" t="s">
        <v>24</v>
      </c>
      <c r="D47" s="122">
        <f>'BPU Lot 2- Sol souple et dur'!D50</f>
        <v>0</v>
      </c>
      <c r="E47" s="88">
        <v>3</v>
      </c>
      <c r="F47" s="122">
        <f t="shared" ref="F47:F48" si="8">D47*E47</f>
        <v>0</v>
      </c>
    </row>
    <row r="48" spans="1:6" ht="39" customHeight="1" x14ac:dyDescent="0.25">
      <c r="A48" s="72" t="s">
        <v>85</v>
      </c>
      <c r="B48" s="19" t="s">
        <v>86</v>
      </c>
      <c r="C48" s="31" t="s">
        <v>87</v>
      </c>
      <c r="D48" s="122">
        <f>'BPU Lot 2- Sol souple et dur'!D51</f>
        <v>0</v>
      </c>
      <c r="E48" s="88">
        <v>1</v>
      </c>
      <c r="F48" s="122">
        <f t="shared" si="8"/>
        <v>0</v>
      </c>
    </row>
    <row r="49" spans="1:6" ht="30" customHeight="1" x14ac:dyDescent="0.25">
      <c r="A49" s="97" t="s">
        <v>88</v>
      </c>
      <c r="B49" s="98" t="s">
        <v>89</v>
      </c>
      <c r="C49" s="84"/>
      <c r="D49" s="84"/>
      <c r="E49" s="84"/>
      <c r="F49" s="127"/>
    </row>
    <row r="50" spans="1:6" ht="30" customHeight="1" x14ac:dyDescent="0.25">
      <c r="A50" s="72" t="s">
        <v>90</v>
      </c>
      <c r="B50" s="28" t="s">
        <v>91</v>
      </c>
      <c r="C50" s="31" t="s">
        <v>33</v>
      </c>
      <c r="D50" s="122">
        <f>'BPU Lot 2- Sol souple et dur'!D53</f>
        <v>0</v>
      </c>
      <c r="E50" s="88">
        <v>50</v>
      </c>
      <c r="F50" s="122">
        <f t="shared" ref="F50" si="9">D50*E50</f>
        <v>0</v>
      </c>
    </row>
    <row r="51" spans="1:6" ht="30" customHeight="1" x14ac:dyDescent="0.25">
      <c r="A51" s="72" t="s">
        <v>92</v>
      </c>
      <c r="B51" s="28" t="s">
        <v>93</v>
      </c>
      <c r="C51" s="31" t="s">
        <v>74</v>
      </c>
      <c r="D51" s="122">
        <f>'BPU Lot 2- Sol souple et dur'!D54</f>
        <v>0</v>
      </c>
      <c r="E51" s="88">
        <v>10</v>
      </c>
      <c r="F51" s="122">
        <f t="shared" ref="F51:F56" si="10">D51*E51</f>
        <v>0</v>
      </c>
    </row>
    <row r="52" spans="1:6" ht="30" customHeight="1" x14ac:dyDescent="0.25">
      <c r="A52" s="72" t="s">
        <v>94</v>
      </c>
      <c r="B52" s="28" t="s">
        <v>95</v>
      </c>
      <c r="C52" s="31" t="s">
        <v>33</v>
      </c>
      <c r="D52" s="122">
        <f>'BPU Lot 2- Sol souple et dur'!D55</f>
        <v>0</v>
      </c>
      <c r="E52" s="88">
        <v>3</v>
      </c>
      <c r="F52" s="122">
        <f t="shared" si="10"/>
        <v>0</v>
      </c>
    </row>
    <row r="53" spans="1:6" ht="40.5" customHeight="1" x14ac:dyDescent="0.25">
      <c r="A53" s="72" t="s">
        <v>96</v>
      </c>
      <c r="B53" s="28" t="s">
        <v>97</v>
      </c>
      <c r="C53" s="31" t="s">
        <v>33</v>
      </c>
      <c r="D53" s="122">
        <f>'BPU Lot 2- Sol souple et dur'!D56</f>
        <v>0</v>
      </c>
      <c r="E53" s="88">
        <v>50</v>
      </c>
      <c r="F53" s="122">
        <f t="shared" si="10"/>
        <v>0</v>
      </c>
    </row>
    <row r="54" spans="1:6" ht="39.75" customHeight="1" x14ac:dyDescent="0.25">
      <c r="A54" s="72" t="s">
        <v>98</v>
      </c>
      <c r="B54" s="28" t="s">
        <v>99</v>
      </c>
      <c r="C54" s="31" t="s">
        <v>33</v>
      </c>
      <c r="D54" s="122">
        <f>'BPU Lot 2- Sol souple et dur'!D57</f>
        <v>0</v>
      </c>
      <c r="E54" s="88">
        <v>50</v>
      </c>
      <c r="F54" s="122">
        <f t="shared" si="10"/>
        <v>0</v>
      </c>
    </row>
    <row r="55" spans="1:6" ht="30" customHeight="1" x14ac:dyDescent="0.25">
      <c r="A55" s="72" t="s">
        <v>100</v>
      </c>
      <c r="B55" s="28" t="s">
        <v>101</v>
      </c>
      <c r="C55" s="31" t="s">
        <v>33</v>
      </c>
      <c r="D55" s="122">
        <f>'BPU Lot 2- Sol souple et dur'!D58</f>
        <v>0</v>
      </c>
      <c r="E55" s="88">
        <v>20</v>
      </c>
      <c r="F55" s="122">
        <f t="shared" si="10"/>
        <v>0</v>
      </c>
    </row>
    <row r="56" spans="1:6" ht="30" customHeight="1" x14ac:dyDescent="0.25">
      <c r="A56" s="72" t="s">
        <v>102</v>
      </c>
      <c r="B56" s="28" t="s">
        <v>103</v>
      </c>
      <c r="C56" s="31" t="s">
        <v>33</v>
      </c>
      <c r="D56" s="122">
        <f>'BPU Lot 2- Sol souple et dur'!D59</f>
        <v>0</v>
      </c>
      <c r="E56" s="88">
        <v>20</v>
      </c>
      <c r="F56" s="122">
        <f t="shared" si="10"/>
        <v>0</v>
      </c>
    </row>
    <row r="57" spans="1:6" ht="52.5" customHeight="1" x14ac:dyDescent="0.25">
      <c r="A57" s="97" t="s">
        <v>119</v>
      </c>
      <c r="B57" s="84" t="s">
        <v>122</v>
      </c>
      <c r="C57" s="84"/>
      <c r="D57" s="84"/>
      <c r="E57" s="84"/>
      <c r="F57" s="127"/>
    </row>
    <row r="58" spans="1:6" s="2" customFormat="1" ht="30" customHeight="1" x14ac:dyDescent="0.25">
      <c r="A58" s="99" t="s">
        <v>120</v>
      </c>
      <c r="B58" s="28" t="s">
        <v>105</v>
      </c>
      <c r="C58" s="31" t="s">
        <v>87</v>
      </c>
      <c r="D58" s="122">
        <f>'BPU Lot 2- Sol souple et dur'!D61</f>
        <v>0</v>
      </c>
      <c r="E58" s="88">
        <v>50</v>
      </c>
      <c r="F58" s="122">
        <f t="shared" ref="F58" si="11">D58*E58</f>
        <v>0</v>
      </c>
    </row>
    <row r="59" spans="1:6" s="2" customFormat="1" ht="30" customHeight="1" x14ac:dyDescent="0.25">
      <c r="A59" s="99" t="s">
        <v>121</v>
      </c>
      <c r="B59" s="28" t="s">
        <v>106</v>
      </c>
      <c r="C59" s="31" t="s">
        <v>87</v>
      </c>
      <c r="D59" s="122">
        <f>'BPU Lot 2- Sol souple et dur'!D62</f>
        <v>0</v>
      </c>
      <c r="E59" s="88">
        <v>50</v>
      </c>
      <c r="F59" s="122">
        <f t="shared" ref="F59" si="12">D59*E59</f>
        <v>0</v>
      </c>
    </row>
    <row r="60" spans="1:6" ht="30" customHeight="1" x14ac:dyDescent="0.25">
      <c r="A60" s="60"/>
      <c r="B60" s="81"/>
      <c r="C60" s="1"/>
    </row>
    <row r="61" spans="1:6" ht="15.75" x14ac:dyDescent="0.25">
      <c r="A61" s="60"/>
      <c r="B61" s="81"/>
      <c r="C61" s="1"/>
      <c r="D61" s="120" t="s">
        <v>114</v>
      </c>
      <c r="E61" s="121"/>
      <c r="F61" s="82">
        <f>SUM(F15:F59)</f>
        <v>0</v>
      </c>
    </row>
    <row r="62" spans="1:6" x14ac:dyDescent="0.25">
      <c r="A62" s="60"/>
      <c r="B62" s="81"/>
      <c r="C62" s="1"/>
    </row>
    <row r="63" spans="1:6" x14ac:dyDescent="0.25">
      <c r="B63" s="8" t="s">
        <v>111</v>
      </c>
      <c r="C63" s="1"/>
    </row>
    <row r="64" spans="1:6" x14ac:dyDescent="0.25">
      <c r="B64" s="111"/>
      <c r="C64" s="112"/>
      <c r="D64" s="113"/>
    </row>
    <row r="65" spans="1:7" x14ac:dyDescent="0.25">
      <c r="B65" s="114"/>
      <c r="C65" s="115"/>
      <c r="D65" s="116"/>
    </row>
    <row r="66" spans="1:7" x14ac:dyDescent="0.25">
      <c r="B66" s="114"/>
      <c r="C66" s="115"/>
      <c r="D66" s="116"/>
    </row>
    <row r="67" spans="1:7" x14ac:dyDescent="0.25">
      <c r="B67" s="114"/>
      <c r="C67" s="115"/>
      <c r="D67" s="116"/>
    </row>
    <row r="68" spans="1:7" x14ac:dyDescent="0.25">
      <c r="B68" s="117"/>
      <c r="C68" s="118"/>
      <c r="D68" s="119"/>
    </row>
    <row r="70" spans="1:7" ht="33.75" customHeight="1" x14ac:dyDescent="0.25">
      <c r="B70" s="106"/>
      <c r="C70" s="106"/>
      <c r="D70" s="106"/>
    </row>
    <row r="71" spans="1:7" ht="52.5" customHeight="1" x14ac:dyDescent="0.25">
      <c r="B71" s="104"/>
      <c r="C71" s="104"/>
      <c r="D71" s="104"/>
    </row>
    <row r="72" spans="1:7" x14ac:dyDescent="0.25">
      <c r="B72" s="74"/>
      <c r="C72" s="74"/>
      <c r="D72" s="74"/>
    </row>
    <row r="73" spans="1:7" x14ac:dyDescent="0.25">
      <c r="B73" s="75"/>
      <c r="C73" s="74"/>
      <c r="D73" s="74"/>
    </row>
    <row r="74" spans="1:7" x14ac:dyDescent="0.25">
      <c r="B74" s="75"/>
      <c r="C74" s="74"/>
      <c r="D74" s="74"/>
    </row>
    <row r="75" spans="1:7" ht="18" customHeight="1" x14ac:dyDescent="0.25">
      <c r="B75" s="76"/>
      <c r="C75" s="74"/>
      <c r="D75" s="74"/>
    </row>
    <row r="76" spans="1:7" x14ac:dyDescent="0.25">
      <c r="B76" s="76"/>
      <c r="C76" s="74"/>
      <c r="D76" s="74"/>
    </row>
    <row r="77" spans="1:7" s="1" customFormat="1" x14ac:dyDescent="0.25">
      <c r="A77" s="10"/>
      <c r="B77" s="76"/>
      <c r="C77" s="74"/>
      <c r="D77" s="74"/>
      <c r="F77" s="10"/>
      <c r="G77" s="10"/>
    </row>
    <row r="78" spans="1:7" s="1" customFormat="1" x14ac:dyDescent="0.25">
      <c r="A78" s="10"/>
      <c r="B78" s="74"/>
      <c r="C78" s="74"/>
      <c r="D78" s="74"/>
      <c r="F78" s="10"/>
      <c r="G78" s="10"/>
    </row>
    <row r="79" spans="1:7" s="1" customFormat="1" x14ac:dyDescent="0.25">
      <c r="A79" s="10"/>
      <c r="B79" s="75"/>
      <c r="C79" s="74"/>
      <c r="D79" s="74"/>
      <c r="F79" s="10"/>
      <c r="G79" s="10"/>
    </row>
    <row r="80" spans="1:7" s="1" customFormat="1" x14ac:dyDescent="0.25">
      <c r="A80" s="10"/>
      <c r="B80" s="76"/>
      <c r="C80" s="74"/>
      <c r="D80" s="74"/>
      <c r="F80" s="10"/>
      <c r="G80" s="10"/>
    </row>
    <row r="81" spans="1:7" s="1" customFormat="1" x14ac:dyDescent="0.25">
      <c r="A81" s="10"/>
      <c r="B81" s="76"/>
      <c r="C81" s="74"/>
      <c r="D81" s="74"/>
      <c r="F81" s="10"/>
      <c r="G81" s="10"/>
    </row>
    <row r="82" spans="1:7" s="1" customFormat="1" x14ac:dyDescent="0.25">
      <c r="A82" s="10"/>
      <c r="B82" s="76"/>
      <c r="C82" s="74"/>
      <c r="D82" s="74"/>
      <c r="F82" s="10"/>
      <c r="G82" s="10"/>
    </row>
    <row r="83" spans="1:7" s="1" customFormat="1" x14ac:dyDescent="0.25">
      <c r="A83" s="10"/>
      <c r="B83" s="74"/>
      <c r="C83" s="74"/>
      <c r="D83" s="74"/>
      <c r="F83" s="10"/>
      <c r="G83" s="10"/>
    </row>
    <row r="84" spans="1:7" s="1" customFormat="1" x14ac:dyDescent="0.25">
      <c r="A84" s="10"/>
      <c r="B84" s="75"/>
      <c r="C84" s="74"/>
      <c r="D84" s="74"/>
      <c r="F84" s="10"/>
      <c r="G84" s="10"/>
    </row>
    <row r="85" spans="1:7" s="1" customFormat="1" x14ac:dyDescent="0.25">
      <c r="A85" s="10"/>
      <c r="B85" s="75"/>
      <c r="C85" s="74"/>
      <c r="D85" s="74"/>
      <c r="F85" s="10"/>
      <c r="G85" s="10"/>
    </row>
    <row r="86" spans="1:7" s="1" customFormat="1" x14ac:dyDescent="0.25">
      <c r="A86" s="10"/>
      <c r="B86" s="76"/>
      <c r="C86" s="74"/>
      <c r="D86" s="74"/>
      <c r="F86" s="10"/>
      <c r="G86" s="10"/>
    </row>
    <row r="87" spans="1:7" s="1" customFormat="1" ht="18" customHeight="1" x14ac:dyDescent="0.25">
      <c r="A87" s="10"/>
      <c r="B87" s="75"/>
      <c r="C87" s="74"/>
      <c r="D87" s="74"/>
      <c r="F87" s="10"/>
      <c r="G87" s="10"/>
    </row>
    <row r="88" spans="1:7" s="1" customFormat="1" ht="15" customHeight="1" x14ac:dyDescent="0.25">
      <c r="A88" s="10"/>
      <c r="B88" s="76"/>
      <c r="C88" s="76"/>
      <c r="D88" s="74"/>
      <c r="F88" s="10"/>
      <c r="G88" s="10"/>
    </row>
    <row r="89" spans="1:7" s="1" customFormat="1" x14ac:dyDescent="0.25">
      <c r="A89" s="10"/>
      <c r="B89" s="74"/>
      <c r="C89" s="74"/>
      <c r="D89" s="74"/>
      <c r="F89" s="10"/>
      <c r="G89" s="10"/>
    </row>
    <row r="90" spans="1:7" s="1" customFormat="1" x14ac:dyDescent="0.25">
      <c r="A90" s="10"/>
      <c r="B90" s="75"/>
      <c r="C90" s="74"/>
      <c r="D90" s="74"/>
      <c r="F90" s="10"/>
      <c r="G90" s="10"/>
    </row>
    <row r="91" spans="1:7" s="1" customFormat="1" x14ac:dyDescent="0.25">
      <c r="A91" s="10"/>
      <c r="B91" s="76"/>
      <c r="C91" s="74"/>
      <c r="D91" s="74"/>
      <c r="F91" s="10"/>
      <c r="G91" s="10"/>
    </row>
    <row r="92" spans="1:7" s="1" customFormat="1" x14ac:dyDescent="0.25">
      <c r="A92" s="10"/>
      <c r="B92" s="76"/>
      <c r="C92" s="74"/>
      <c r="D92" s="74"/>
      <c r="F92" s="10"/>
      <c r="G92" s="10"/>
    </row>
    <row r="93" spans="1:7" s="1" customFormat="1" x14ac:dyDescent="0.25">
      <c r="A93" s="10"/>
      <c r="B93" s="76"/>
      <c r="C93" s="74"/>
      <c r="D93" s="74"/>
      <c r="F93" s="10"/>
      <c r="G93" s="10"/>
    </row>
    <row r="94" spans="1:7" s="1" customFormat="1" x14ac:dyDescent="0.25">
      <c r="A94" s="10"/>
      <c r="B94" s="76"/>
      <c r="C94" s="74"/>
      <c r="D94" s="74"/>
      <c r="F94" s="10"/>
      <c r="G94" s="10"/>
    </row>
    <row r="95" spans="1:7" s="1" customFormat="1" x14ac:dyDescent="0.25">
      <c r="A95" s="10"/>
      <c r="B95" s="74"/>
      <c r="C95" s="74"/>
      <c r="D95" s="74"/>
      <c r="F95" s="10"/>
      <c r="G95" s="10"/>
    </row>
    <row r="96" spans="1:7" s="1" customFormat="1" x14ac:dyDescent="0.25">
      <c r="A96" s="10"/>
      <c r="B96" s="75"/>
      <c r="C96" s="74"/>
      <c r="D96" s="74"/>
      <c r="F96" s="10"/>
      <c r="G96" s="10"/>
    </row>
    <row r="97" spans="1:7" s="1" customFormat="1" x14ac:dyDescent="0.25">
      <c r="A97" s="10"/>
      <c r="B97" s="76"/>
      <c r="C97" s="74"/>
      <c r="D97" s="74"/>
      <c r="F97" s="10"/>
      <c r="G97" s="10"/>
    </row>
    <row r="98" spans="1:7" s="1" customFormat="1" x14ac:dyDescent="0.25">
      <c r="A98" s="10"/>
      <c r="B98" s="76"/>
      <c r="C98" s="74"/>
      <c r="D98" s="74"/>
      <c r="F98" s="10"/>
      <c r="G98" s="10"/>
    </row>
    <row r="99" spans="1:7" s="1" customFormat="1" x14ac:dyDescent="0.25">
      <c r="A99" s="10"/>
      <c r="B99" s="76"/>
      <c r="C99" s="74"/>
      <c r="D99" s="74"/>
      <c r="F99" s="10"/>
      <c r="G99" s="10"/>
    </row>
    <row r="100" spans="1:7" s="1" customFormat="1" x14ac:dyDescent="0.25">
      <c r="A100" s="10"/>
      <c r="B100" s="76"/>
      <c r="C100" s="76"/>
      <c r="D100" s="74"/>
      <c r="F100" s="10"/>
      <c r="G100" s="10"/>
    </row>
    <row r="101" spans="1:7" s="1" customFormat="1" x14ac:dyDescent="0.25">
      <c r="A101" s="10"/>
      <c r="B101" s="76"/>
      <c r="C101" s="74"/>
      <c r="D101" s="74"/>
      <c r="F101" s="10"/>
      <c r="G101" s="10"/>
    </row>
    <row r="102" spans="1:7" s="1" customFormat="1" x14ac:dyDescent="0.25">
      <c r="A102" s="10"/>
      <c r="B102" s="75"/>
      <c r="C102" s="74"/>
      <c r="D102" s="74"/>
      <c r="F102" s="10"/>
      <c r="G102" s="10"/>
    </row>
    <row r="103" spans="1:7" s="1" customFormat="1" x14ac:dyDescent="0.25">
      <c r="A103" s="10"/>
      <c r="B103" s="75"/>
      <c r="C103" s="74"/>
      <c r="D103" s="74"/>
      <c r="F103" s="10"/>
      <c r="G103" s="10"/>
    </row>
    <row r="104" spans="1:7" s="1" customFormat="1" x14ac:dyDescent="0.25">
      <c r="A104" s="10"/>
      <c r="B104" s="75"/>
      <c r="C104" s="74"/>
      <c r="D104" s="74"/>
      <c r="F104" s="10"/>
      <c r="G104" s="10"/>
    </row>
    <row r="105" spans="1:7" s="1" customFormat="1" x14ac:dyDescent="0.25">
      <c r="A105" s="10"/>
      <c r="B105" s="75"/>
      <c r="C105" s="74"/>
      <c r="D105" s="74"/>
      <c r="F105" s="10"/>
      <c r="G105" s="10"/>
    </row>
    <row r="106" spans="1:7" s="1" customFormat="1" x14ac:dyDescent="0.25">
      <c r="A106" s="10"/>
      <c r="B106" s="75"/>
      <c r="C106" s="74"/>
      <c r="D106" s="74"/>
      <c r="F106" s="10"/>
      <c r="G106" s="10"/>
    </row>
    <row r="107" spans="1:7" s="1" customFormat="1" x14ac:dyDescent="0.25">
      <c r="A107" s="10"/>
      <c r="B107" s="77"/>
      <c r="C107" s="77"/>
      <c r="D107" s="77"/>
      <c r="F107" s="10"/>
      <c r="G107" s="10"/>
    </row>
    <row r="108" spans="1:7" s="1" customFormat="1" x14ac:dyDescent="0.25">
      <c r="A108" s="10"/>
      <c r="B108" s="78"/>
      <c r="C108" s="77"/>
      <c r="D108" s="77"/>
      <c r="F108" s="10"/>
      <c r="G108" s="10"/>
    </row>
    <row r="109" spans="1:7" s="1" customFormat="1" x14ac:dyDescent="0.25">
      <c r="A109" s="10"/>
      <c r="B109" s="104"/>
      <c r="C109" s="104"/>
      <c r="D109" s="104"/>
      <c r="F109" s="10"/>
      <c r="G109" s="10"/>
    </row>
    <row r="110" spans="1:7" s="1" customFormat="1" x14ac:dyDescent="0.25">
      <c r="A110" s="10"/>
      <c r="B110" s="104"/>
      <c r="C110" s="104"/>
      <c r="D110" s="104"/>
      <c r="F110" s="10"/>
      <c r="G110" s="10"/>
    </row>
    <row r="111" spans="1:7" s="1" customFormat="1" x14ac:dyDescent="0.25">
      <c r="A111" s="10"/>
      <c r="B111" s="79"/>
      <c r="C111" s="79"/>
      <c r="D111" s="79"/>
      <c r="F111" s="10"/>
      <c r="G111" s="10"/>
    </row>
    <row r="112" spans="1:7" s="1" customFormat="1" x14ac:dyDescent="0.25">
      <c r="A112" s="10"/>
      <c r="B112" s="79"/>
      <c r="C112" s="77"/>
      <c r="D112" s="77"/>
      <c r="F112" s="10"/>
      <c r="G112" s="10"/>
    </row>
    <row r="113" spans="1:7" s="1" customFormat="1" x14ac:dyDescent="0.25">
      <c r="A113" s="10"/>
      <c r="B113" s="80"/>
      <c r="C113" s="77"/>
      <c r="D113" s="77"/>
      <c r="F113" s="10"/>
      <c r="G113" s="10"/>
    </row>
    <row r="114" spans="1:7" s="1" customFormat="1" x14ac:dyDescent="0.25">
      <c r="A114" s="10"/>
      <c r="B114" s="80"/>
      <c r="C114" s="77"/>
      <c r="D114" s="77"/>
      <c r="F114" s="10"/>
      <c r="G114" s="10"/>
    </row>
    <row r="115" spans="1:7" s="1" customFormat="1" x14ac:dyDescent="0.25">
      <c r="A115" s="10"/>
      <c r="B115" s="80"/>
      <c r="C115" s="77"/>
      <c r="D115" s="77"/>
      <c r="F115" s="10"/>
      <c r="G115" s="10"/>
    </row>
    <row r="116" spans="1:7" s="1" customFormat="1" x14ac:dyDescent="0.25">
      <c r="A116" s="10"/>
      <c r="B116" s="80"/>
      <c r="C116" s="77"/>
      <c r="D116" s="77"/>
      <c r="F116" s="10"/>
      <c r="G116" s="10"/>
    </row>
    <row r="117" spans="1:7" s="1" customFormat="1" x14ac:dyDescent="0.25">
      <c r="A117" s="10"/>
      <c r="B117" s="105"/>
      <c r="C117" s="104"/>
      <c r="D117" s="104"/>
      <c r="F117" s="10"/>
      <c r="G117" s="10"/>
    </row>
    <row r="118" spans="1:7" s="1" customFormat="1" x14ac:dyDescent="0.25">
      <c r="A118" s="10"/>
      <c r="B118" s="105"/>
      <c r="C118" s="104"/>
      <c r="D118" s="104"/>
      <c r="F118" s="10"/>
      <c r="G118" s="10"/>
    </row>
    <row r="119" spans="1:7" s="1" customFormat="1" x14ac:dyDescent="0.25">
      <c r="A119" s="10"/>
      <c r="B119" s="80"/>
      <c r="C119" s="77"/>
      <c r="D119" s="77"/>
      <c r="F119" s="10"/>
      <c r="G119" s="10"/>
    </row>
    <row r="120" spans="1:7" s="1" customFormat="1" x14ac:dyDescent="0.25">
      <c r="A120" s="10"/>
      <c r="B120" s="80"/>
      <c r="C120" s="77"/>
      <c r="D120" s="77"/>
      <c r="F120" s="10"/>
      <c r="G120" s="10"/>
    </row>
    <row r="121" spans="1:7" s="1" customFormat="1" x14ac:dyDescent="0.25">
      <c r="A121" s="10"/>
      <c r="B121" s="80"/>
      <c r="C121" s="77"/>
      <c r="D121" s="77"/>
      <c r="F121" s="10"/>
      <c r="G121" s="10"/>
    </row>
    <row r="122" spans="1:7" s="1" customFormat="1" x14ac:dyDescent="0.25">
      <c r="A122" s="10"/>
      <c r="B122" s="80"/>
      <c r="C122" s="77"/>
      <c r="D122" s="77"/>
      <c r="F122" s="10"/>
      <c r="G122" s="10"/>
    </row>
    <row r="123" spans="1:7" s="1" customFormat="1" x14ac:dyDescent="0.25">
      <c r="A123" s="10"/>
      <c r="B123" s="80"/>
      <c r="C123" s="77"/>
      <c r="D123" s="77"/>
      <c r="F123" s="10"/>
      <c r="G123" s="10"/>
    </row>
    <row r="124" spans="1:7" s="1" customFormat="1" x14ac:dyDescent="0.25">
      <c r="A124" s="10"/>
      <c r="B124" s="80"/>
      <c r="C124" s="77"/>
      <c r="D124" s="77"/>
      <c r="F124" s="10"/>
      <c r="G124" s="10"/>
    </row>
  </sheetData>
  <mergeCells count="13">
    <mergeCell ref="B8:D8"/>
    <mergeCell ref="B71:D71"/>
    <mergeCell ref="B109:D109"/>
    <mergeCell ref="A1:F1"/>
    <mergeCell ref="A3:F3"/>
    <mergeCell ref="A5:F5"/>
    <mergeCell ref="D61:E61"/>
    <mergeCell ref="B9:D9"/>
    <mergeCell ref="B110:D110"/>
    <mergeCell ref="B117:D117"/>
    <mergeCell ref="B118:D118"/>
    <mergeCell ref="B64:D68"/>
    <mergeCell ref="B70:D70"/>
  </mergeCells>
  <printOptions horizontalCentered="1"/>
  <pageMargins left="0.6692913385826772" right="0.6692913385826772" top="0.6692913385826772" bottom="0.6692913385826772" header="0" footer="0.39370078740157483"/>
  <pageSetup paperSize="9" scale="70" fitToHeight="10" orientation="portrait" r:id="rId1"/>
  <headerFooter scaleWithDoc="0" alignWithMargins="0">
    <oddFooter>&amp;L&amp;A&amp;RPage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2- Sol souple et dur</vt:lpstr>
      <vt:lpstr>DQE Lot 2- Sol souple et dur</vt:lpstr>
      <vt:lpstr>'BPU Lot 2- Sol souple et dur'!Impression_des_titres</vt:lpstr>
      <vt:lpstr>'DQE Lot 2- Sol souple et dur'!Impression_des_titres</vt:lpstr>
      <vt:lpstr>'BPU Lot 2- Sol souple et dur'!Zone_d_impression</vt:lpstr>
      <vt:lpstr>'DQE Lot 2- Sol souple et dur'!Zone_d_impression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BRAUN 698</dc:creator>
  <cp:lastModifiedBy>Sandrine BRAUN 698</cp:lastModifiedBy>
  <cp:lastPrinted>2025-08-19T09:01:56Z</cp:lastPrinted>
  <dcterms:created xsi:type="dcterms:W3CDTF">2025-08-18T13:15:49Z</dcterms:created>
  <dcterms:modified xsi:type="dcterms:W3CDTF">2025-08-19T09:03:24Z</dcterms:modified>
</cp:coreProperties>
</file>